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rra\Desktop\"/>
    </mc:Choice>
  </mc:AlternateContent>
  <xr:revisionPtr revIDLastSave="0" documentId="13_ncr:1_{B5FB8EAC-B883-4ED2-9E0B-484E551EC94C}" xr6:coauthVersionLast="47" xr6:coauthVersionMax="47" xr10:uidLastSave="{00000000-0000-0000-0000-000000000000}"/>
  <bookViews>
    <workbookView xWindow="-120" yWindow="-18120" windowWidth="29040" windowHeight="17520" xr2:uid="{00000000-000D-0000-FFFF-FFFF00000000}"/>
  </bookViews>
  <sheets>
    <sheet name="Introduction" sheetId="13" r:id="rId1"/>
    <sheet name="Data input" sheetId="2" r:id="rId2"/>
    <sheet name="Enrolment" sheetId="10" r:id="rId3"/>
    <sheet name="Cost categories" sheetId="3" r:id="rId4"/>
    <sheet name="Cost by category by site" sheetId="7" r:id="rId5"/>
    <sheet name="By category over time" sheetId="11" r:id="rId6"/>
    <sheet name="By category over time (chart)" sheetId="12" r:id="rId7"/>
    <sheet name="Per-patient global" sheetId="6" r:id="rId8"/>
    <sheet name="Per-patient, by cat and site" sheetId="8" r:id="rId9"/>
  </sheet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25" i="2" l="1"/>
  <c r="F2624" i="2"/>
  <c r="F2623" i="2"/>
  <c r="F2622" i="2"/>
  <c r="F2621" i="2"/>
  <c r="F2620" i="2"/>
  <c r="F2619" i="2"/>
  <c r="F2618" i="2"/>
  <c r="F2617" i="2"/>
  <c r="F2616" i="2"/>
  <c r="F2615" i="2"/>
  <c r="F2614" i="2"/>
  <c r="F2613" i="2"/>
  <c r="F2612" i="2"/>
  <c r="F2611" i="2"/>
  <c r="F2610" i="2"/>
  <c r="F2609" i="2"/>
  <c r="F2608" i="2"/>
  <c r="F2607" i="2"/>
  <c r="F2606" i="2"/>
  <c r="F2605" i="2"/>
  <c r="F2604" i="2"/>
  <c r="F2603" i="2"/>
  <c r="F2602" i="2"/>
  <c r="F2601" i="2"/>
  <c r="F2600" i="2"/>
  <c r="F2599" i="2"/>
  <c r="F2598" i="2"/>
  <c r="F2597" i="2"/>
  <c r="F2596" i="2"/>
  <c r="F2595" i="2"/>
  <c r="F2594" i="2"/>
  <c r="F2593" i="2"/>
  <c r="F2592" i="2"/>
  <c r="F2591" i="2"/>
  <c r="F2590" i="2"/>
  <c r="F2589" i="2"/>
  <c r="F2588" i="2"/>
  <c r="F2587" i="2"/>
  <c r="F2586" i="2"/>
  <c r="F2585" i="2"/>
  <c r="F2584" i="2"/>
  <c r="F2583" i="2"/>
  <c r="F2582" i="2"/>
  <c r="F2581" i="2"/>
  <c r="F2580" i="2"/>
  <c r="F2579" i="2"/>
  <c r="F2578" i="2"/>
  <c r="F2463" i="2"/>
  <c r="F2462" i="2"/>
  <c r="F2461" i="2"/>
  <c r="F2460" i="2"/>
  <c r="F2459" i="2"/>
  <c r="F2458" i="2"/>
  <c r="F2457" i="2"/>
  <c r="F2456" i="2"/>
  <c r="F2455" i="2"/>
  <c r="F2454" i="2"/>
  <c r="F2453" i="2"/>
  <c r="F2452" i="2"/>
  <c r="F2451" i="2"/>
  <c r="F2450" i="2"/>
  <c r="F2449" i="2"/>
  <c r="F2448" i="2"/>
  <c r="F2447" i="2"/>
  <c r="F2446" i="2"/>
  <c r="F2445" i="2"/>
  <c r="F2444" i="2"/>
  <c r="F2443" i="2"/>
  <c r="F2442" i="2"/>
  <c r="F2441" i="2"/>
  <c r="F2440"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2577" i="2"/>
  <c r="F2576" i="2"/>
  <c r="F2575" i="2"/>
  <c r="F2574" i="2"/>
  <c r="F2573" i="2"/>
  <c r="F2572" i="2"/>
  <c r="F2571" i="2"/>
  <c r="F2570" i="2"/>
  <c r="F2439" i="2"/>
  <c r="F2438" i="2"/>
  <c r="F2437" i="2"/>
  <c r="F2436" i="2"/>
  <c r="F2435" i="2"/>
  <c r="F2434"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2569" i="2"/>
  <c r="F2568" i="2"/>
  <c r="F2567" i="2"/>
  <c r="F2566" i="2"/>
  <c r="F2565" i="2"/>
  <c r="F2564" i="2"/>
  <c r="F2563" i="2"/>
  <c r="F2562" i="2"/>
  <c r="F2561" i="2"/>
  <c r="F2560" i="2"/>
  <c r="F2559" i="2"/>
  <c r="F2558" i="2"/>
  <c r="F2557" i="2"/>
  <c r="F2556" i="2"/>
  <c r="F2555" i="2"/>
  <c r="F2554" i="2"/>
  <c r="F2553" i="2"/>
  <c r="F2552" i="2"/>
  <c r="F2551" i="2"/>
  <c r="F2550" i="2"/>
  <c r="F2549" i="2"/>
  <c r="F2548" i="2"/>
  <c r="F2547" i="2"/>
  <c r="F2546" i="2"/>
  <c r="F2545" i="2"/>
  <c r="F2544" i="2"/>
  <c r="F2543" i="2"/>
  <c r="F2542" i="2"/>
  <c r="F2541" i="2"/>
  <c r="F2540" i="2"/>
  <c r="F2539" i="2"/>
  <c r="F2538" i="2"/>
  <c r="F2537" i="2"/>
  <c r="F2536" i="2"/>
  <c r="F2535" i="2"/>
  <c r="F2534" i="2"/>
  <c r="F2533" i="2"/>
  <c r="F2532" i="2"/>
  <c r="F2531" i="2"/>
  <c r="F2530" i="2"/>
  <c r="F2529" i="2"/>
  <c r="F2528" i="2"/>
  <c r="F2527" i="2"/>
  <c r="F2526" i="2"/>
  <c r="F2525" i="2"/>
  <c r="F2524" i="2"/>
  <c r="F2523" i="2"/>
  <c r="F2522" i="2"/>
  <c r="F2521" i="2"/>
  <c r="F2520" i="2"/>
  <c r="F2519" i="2"/>
  <c r="F2518" i="2"/>
  <c r="F2517" i="2"/>
  <c r="F2516" i="2"/>
  <c r="F2515" i="2"/>
  <c r="F2514" i="2"/>
  <c r="F2513" i="2"/>
  <c r="F2512" i="2"/>
  <c r="F2511" i="2"/>
  <c r="F2510" i="2"/>
  <c r="F2509" i="2"/>
  <c r="F2508" i="2"/>
  <c r="F2507" i="2"/>
  <c r="F2506" i="2"/>
  <c r="F2505" i="2"/>
  <c r="F2504" i="2"/>
  <c r="F2503" i="2"/>
  <c r="F2502" i="2"/>
  <c r="F2501" i="2"/>
  <c r="F2500" i="2"/>
  <c r="F2499" i="2"/>
  <c r="F2498" i="2"/>
  <c r="F2497" i="2"/>
  <c r="F2496" i="2"/>
  <c r="F2495" i="2"/>
  <c r="F2494" i="2"/>
  <c r="F2493" i="2"/>
  <c r="F2492" i="2"/>
  <c r="F2491" i="2"/>
  <c r="F2490" i="2"/>
  <c r="F2489" i="2"/>
  <c r="F2488" i="2"/>
  <c r="F2487" i="2"/>
  <c r="F2486" i="2"/>
  <c r="F2485" i="2"/>
  <c r="F2484" i="2"/>
  <c r="F2483" i="2"/>
  <c r="F2482" i="2"/>
  <c r="F2481" i="2"/>
  <c r="F2480" i="2"/>
  <c r="F2479" i="2"/>
  <c r="F2478" i="2"/>
  <c r="F2477" i="2"/>
  <c r="F2476" i="2"/>
  <c r="F2475" i="2"/>
  <c r="F2474" i="2"/>
  <c r="F2473" i="2"/>
  <c r="F2472" i="2"/>
  <c r="F2471" i="2"/>
  <c r="F2470" i="2"/>
  <c r="F2469" i="2"/>
  <c r="F2468" i="2"/>
  <c r="F2467" i="2"/>
  <c r="F2466" i="2"/>
  <c r="F2465" i="2"/>
  <c r="F2464" i="2"/>
  <c r="F2433" i="2"/>
  <c r="F2432" i="2"/>
  <c r="F2431" i="2"/>
  <c r="F2430" i="2"/>
  <c r="F2429" i="2"/>
  <c r="F2428" i="2"/>
  <c r="F2427" i="2"/>
  <c r="F2426" i="2"/>
  <c r="F2425" i="2"/>
  <c r="F2424" i="2"/>
  <c r="F2423" i="2"/>
  <c r="F2422" i="2"/>
  <c r="F2421" i="2"/>
  <c r="F2420" i="2"/>
  <c r="F2419" i="2"/>
  <c r="F2418" i="2"/>
  <c r="F2417" i="2"/>
  <c r="F2416" i="2"/>
  <c r="F2415" i="2"/>
  <c r="F2414" i="2"/>
  <c r="F2413" i="2"/>
  <c r="F2412" i="2"/>
  <c r="F2411" i="2"/>
  <c r="F2410" i="2"/>
  <c r="F2409" i="2"/>
  <c r="F2408" i="2"/>
  <c r="F2407" i="2"/>
  <c r="F2406" i="2"/>
  <c r="F2405" i="2"/>
  <c r="F2404" i="2"/>
  <c r="F2403" i="2"/>
  <c r="F2402" i="2"/>
  <c r="F2401" i="2"/>
  <c r="F2400" i="2"/>
  <c r="F2399" i="2"/>
  <c r="F2398" i="2"/>
  <c r="F2397" i="2"/>
  <c r="F2396" i="2"/>
  <c r="F2395" i="2"/>
  <c r="F2394" i="2"/>
  <c r="F2393" i="2"/>
  <c r="F2392" i="2"/>
  <c r="F2391" i="2"/>
  <c r="F2390" i="2"/>
  <c r="F2389" i="2"/>
  <c r="F2388" i="2"/>
  <c r="F2387" i="2"/>
  <c r="F2386" i="2"/>
  <c r="F2385" i="2"/>
  <c r="F2384" i="2"/>
  <c r="F2383" i="2"/>
  <c r="F2382" i="2"/>
  <c r="F2381" i="2"/>
  <c r="F2380" i="2"/>
  <c r="F2379" i="2"/>
  <c r="F2378" i="2"/>
  <c r="F2377" i="2"/>
  <c r="F2376" i="2"/>
  <c r="F2375" i="2"/>
  <c r="F2374" i="2"/>
  <c r="F2373" i="2"/>
  <c r="F2372" i="2"/>
  <c r="F2371" i="2"/>
  <c r="F2370" i="2"/>
  <c r="F2369" i="2"/>
  <c r="F2368" i="2"/>
  <c r="F2367" i="2"/>
  <c r="F2366" i="2"/>
  <c r="F2365" i="2"/>
  <c r="F2364" i="2"/>
  <c r="F2363" i="2"/>
  <c r="F2362" i="2"/>
  <c r="F2361" i="2"/>
  <c r="F2360" i="2"/>
  <c r="F2359" i="2"/>
  <c r="F2358" i="2"/>
  <c r="F2357" i="2"/>
  <c r="F2356" i="2"/>
  <c r="F2355" i="2"/>
  <c r="F2354" i="2"/>
  <c r="F2353" i="2"/>
  <c r="F2352" i="2"/>
  <c r="F2351" i="2"/>
  <c r="F2350" i="2"/>
  <c r="F2349" i="2"/>
  <c r="F2348" i="2"/>
  <c r="F2347" i="2"/>
  <c r="F2346" i="2"/>
  <c r="F2345" i="2"/>
  <c r="F2344" i="2"/>
  <c r="F2343" i="2"/>
  <c r="F2342" i="2"/>
  <c r="F2341" i="2"/>
  <c r="F2340" i="2"/>
  <c r="F2339" i="2"/>
  <c r="F2338" i="2"/>
  <c r="F2337" i="2"/>
  <c r="F2336" i="2"/>
  <c r="F2335" i="2"/>
  <c r="F2334" i="2"/>
  <c r="F2333" i="2"/>
  <c r="F2332" i="2"/>
  <c r="F2331" i="2"/>
  <c r="F2330" i="2"/>
  <c r="F2329" i="2"/>
  <c r="F2328" i="2"/>
  <c r="F2327" i="2"/>
  <c r="F2326" i="2"/>
  <c r="F2325" i="2"/>
  <c r="F2324" i="2"/>
  <c r="F2323" i="2"/>
  <c r="F2322" i="2"/>
  <c r="F2321" i="2"/>
  <c r="F2320" i="2"/>
  <c r="F2319" i="2"/>
  <c r="F2318" i="2"/>
  <c r="F2317" i="2"/>
  <c r="F2316" i="2"/>
  <c r="F2315" i="2"/>
  <c r="F2314" i="2"/>
  <c r="F2313" i="2"/>
  <c r="F2312" i="2"/>
  <c r="F2311" i="2"/>
  <c r="F2310" i="2"/>
  <c r="F2309" i="2"/>
  <c r="F2308" i="2"/>
  <c r="F2307" i="2"/>
  <c r="F2306" i="2"/>
  <c r="F2305" i="2"/>
  <c r="F2304" i="2"/>
  <c r="F2303" i="2"/>
  <c r="F2302" i="2"/>
  <c r="F2301" i="2"/>
  <c r="F2300" i="2"/>
  <c r="F2299" i="2"/>
  <c r="F2298" i="2"/>
  <c r="F2297" i="2"/>
  <c r="F2296" i="2"/>
  <c r="F2295" i="2"/>
  <c r="F2294" i="2"/>
  <c r="F2293" i="2"/>
  <c r="F2292" i="2"/>
  <c r="F2291" i="2"/>
  <c r="F2290" i="2"/>
  <c r="F2289" i="2"/>
  <c r="F2288" i="2"/>
  <c r="F2287" i="2"/>
  <c r="F2286" i="2"/>
  <c r="F2285" i="2"/>
  <c r="F2284" i="2"/>
  <c r="F2283" i="2"/>
  <c r="F2282" i="2"/>
  <c r="F2281" i="2"/>
  <c r="F2280" i="2"/>
  <c r="F2279" i="2"/>
  <c r="F2278" i="2"/>
  <c r="F2277" i="2"/>
  <c r="F2276" i="2"/>
  <c r="F2275" i="2"/>
  <c r="F2274" i="2"/>
  <c r="F2273" i="2"/>
  <c r="F2272" i="2"/>
  <c r="F2271" i="2"/>
  <c r="F2270" i="2"/>
  <c r="F2269" i="2"/>
  <c r="F2268" i="2"/>
  <c r="F2267" i="2"/>
  <c r="F2266" i="2"/>
  <c r="F2265" i="2"/>
  <c r="F2264" i="2"/>
  <c r="F2263" i="2"/>
  <c r="F2262" i="2"/>
  <c r="F2261" i="2"/>
  <c r="F2260" i="2"/>
  <c r="F2259" i="2"/>
  <c r="F2258" i="2"/>
  <c r="F2257" i="2"/>
  <c r="F2256" i="2"/>
  <c r="F2255" i="2"/>
  <c r="F2254" i="2"/>
  <c r="F2253" i="2"/>
  <c r="F2252" i="2"/>
  <c r="F2251" i="2"/>
  <c r="F2250" i="2"/>
  <c r="F2249" i="2"/>
  <c r="F2248" i="2"/>
  <c r="F2247" i="2"/>
  <c r="F2246" i="2"/>
  <c r="F2245" i="2"/>
  <c r="F2244" i="2"/>
  <c r="F2243" i="2"/>
  <c r="F2242" i="2"/>
  <c r="F2241" i="2"/>
  <c r="F2240" i="2"/>
  <c r="F2239" i="2"/>
  <c r="F2238" i="2"/>
  <c r="F2237" i="2"/>
  <c r="F2236" i="2"/>
  <c r="F2235" i="2"/>
  <c r="F2234" i="2"/>
  <c r="F2233" i="2"/>
  <c r="F2232" i="2"/>
  <c r="F2231" i="2"/>
  <c r="F2230" i="2"/>
  <c r="F2229" i="2"/>
  <c r="F2228" i="2"/>
  <c r="F2227" i="2"/>
  <c r="F2226" i="2"/>
  <c r="F2225" i="2"/>
  <c r="F2224" i="2"/>
  <c r="F2223" i="2"/>
  <c r="F2222" i="2"/>
  <c r="F2221" i="2"/>
  <c r="F2220" i="2"/>
  <c r="F2219" i="2"/>
  <c r="F2218" i="2"/>
  <c r="F2217" i="2"/>
  <c r="F2216" i="2"/>
  <c r="F2215" i="2"/>
  <c r="F2214" i="2"/>
  <c r="F2213" i="2"/>
  <c r="F2212" i="2"/>
  <c r="F2211" i="2"/>
  <c r="F2210" i="2"/>
  <c r="F2209" i="2"/>
  <c r="F2208" i="2"/>
  <c r="F2207" i="2"/>
  <c r="F2206" i="2"/>
  <c r="F2205" i="2"/>
  <c r="F2204" i="2"/>
  <c r="F2203" i="2"/>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J183" i="2"/>
  <c r="I183" i="2" s="1"/>
  <c r="K183" i="2"/>
  <c r="J184" i="2"/>
  <c r="I184" i="2" s="1"/>
  <c r="K184" i="2"/>
  <c r="J185" i="2"/>
  <c r="I185" i="2" s="1"/>
  <c r="K185" i="2"/>
  <c r="J186" i="2"/>
  <c r="I186" i="2" s="1"/>
  <c r="K186" i="2"/>
  <c r="J187" i="2"/>
  <c r="I187" i="2" s="1"/>
  <c r="K187" i="2"/>
  <c r="J188" i="2"/>
  <c r="I188" i="2" s="1"/>
  <c r="K188" i="2"/>
  <c r="J189" i="2"/>
  <c r="I189" i="2" s="1"/>
  <c r="K189" i="2"/>
  <c r="J190" i="2"/>
  <c r="I190" i="2" s="1"/>
  <c r="K190" i="2"/>
  <c r="J191" i="2"/>
  <c r="I191" i="2" s="1"/>
  <c r="K191" i="2"/>
  <c r="J192" i="2"/>
  <c r="I192" i="2" s="1"/>
  <c r="K192" i="2"/>
  <c r="J193" i="2"/>
  <c r="I193" i="2" s="1"/>
  <c r="K193" i="2"/>
  <c r="J194" i="2"/>
  <c r="I194" i="2" s="1"/>
  <c r="K194" i="2"/>
  <c r="J195" i="2"/>
  <c r="I195" i="2" s="1"/>
  <c r="K195" i="2"/>
  <c r="J196" i="2"/>
  <c r="I196" i="2" s="1"/>
  <c r="K196" i="2"/>
  <c r="J197" i="2"/>
  <c r="I197" i="2" s="1"/>
  <c r="K197" i="2"/>
  <c r="J198" i="2"/>
  <c r="I198" i="2" s="1"/>
  <c r="K198" i="2"/>
  <c r="J199" i="2"/>
  <c r="I199" i="2" s="1"/>
  <c r="K199" i="2"/>
  <c r="J200" i="2"/>
  <c r="I200" i="2" s="1"/>
  <c r="K200" i="2"/>
  <c r="J201" i="2"/>
  <c r="I201" i="2" s="1"/>
  <c r="K201" i="2"/>
  <c r="J202" i="2"/>
  <c r="I202" i="2" s="1"/>
  <c r="K202" i="2"/>
  <c r="J203" i="2"/>
  <c r="I203" i="2" s="1"/>
  <c r="K203" i="2"/>
  <c r="J204" i="2"/>
  <c r="I204" i="2" s="1"/>
  <c r="K204" i="2"/>
  <c r="J205" i="2"/>
  <c r="I205" i="2" s="1"/>
  <c r="K205" i="2"/>
  <c r="J206" i="2"/>
  <c r="I206" i="2" s="1"/>
  <c r="K206" i="2"/>
  <c r="J207" i="2"/>
  <c r="I207" i="2" s="1"/>
  <c r="K207" i="2"/>
  <c r="J208" i="2"/>
  <c r="I208" i="2" s="1"/>
  <c r="K208" i="2"/>
  <c r="J209" i="2"/>
  <c r="I209" i="2" s="1"/>
  <c r="K209" i="2"/>
  <c r="J210" i="2"/>
  <c r="I210" i="2" s="1"/>
  <c r="K210" i="2"/>
  <c r="J211" i="2"/>
  <c r="I211" i="2" s="1"/>
  <c r="K211" i="2"/>
  <c r="J212" i="2"/>
  <c r="I212" i="2" s="1"/>
  <c r="K212" i="2"/>
  <c r="J213" i="2"/>
  <c r="I213" i="2" s="1"/>
  <c r="K213" i="2"/>
  <c r="J214" i="2"/>
  <c r="I214" i="2" s="1"/>
  <c r="K214" i="2"/>
  <c r="J215" i="2"/>
  <c r="I215" i="2" s="1"/>
  <c r="K215" i="2"/>
  <c r="J216" i="2"/>
  <c r="I216" i="2" s="1"/>
  <c r="K216" i="2"/>
  <c r="J217" i="2"/>
  <c r="I217" i="2" s="1"/>
  <c r="K217" i="2"/>
  <c r="J218" i="2"/>
  <c r="I218" i="2" s="1"/>
  <c r="K218" i="2"/>
  <c r="J219" i="2"/>
  <c r="I219" i="2" s="1"/>
  <c r="K219" i="2"/>
  <c r="J220" i="2"/>
  <c r="I220" i="2" s="1"/>
  <c r="K220" i="2"/>
  <c r="J221" i="2"/>
  <c r="I221" i="2" s="1"/>
  <c r="K221" i="2"/>
  <c r="J222" i="2"/>
  <c r="I222" i="2" s="1"/>
  <c r="K222" i="2"/>
  <c r="J223" i="2"/>
  <c r="I223" i="2" s="1"/>
  <c r="K223" i="2"/>
  <c r="J224" i="2"/>
  <c r="I224" i="2" s="1"/>
  <c r="K224" i="2"/>
  <c r="J225" i="2"/>
  <c r="I225" i="2" s="1"/>
  <c r="K225" i="2"/>
  <c r="J226" i="2"/>
  <c r="I226" i="2" s="1"/>
  <c r="K226" i="2"/>
  <c r="J227" i="2"/>
  <c r="I227" i="2" s="1"/>
  <c r="K227" i="2"/>
  <c r="J228" i="2"/>
  <c r="I228" i="2" s="1"/>
  <c r="K228" i="2"/>
  <c r="J229" i="2"/>
  <c r="I229" i="2" s="1"/>
  <c r="K229" i="2"/>
  <c r="J230" i="2"/>
  <c r="I230" i="2" s="1"/>
  <c r="K230" i="2"/>
  <c r="J231" i="2"/>
  <c r="I231" i="2" s="1"/>
  <c r="K231" i="2"/>
  <c r="J232" i="2"/>
  <c r="I232" i="2" s="1"/>
  <c r="K232" i="2"/>
  <c r="J233" i="2"/>
  <c r="I233" i="2" s="1"/>
  <c r="K233" i="2"/>
  <c r="J234" i="2"/>
  <c r="I234" i="2" s="1"/>
  <c r="K234" i="2"/>
  <c r="J235" i="2"/>
  <c r="I235" i="2" s="1"/>
  <c r="K235" i="2"/>
  <c r="J236" i="2"/>
  <c r="I236" i="2" s="1"/>
  <c r="K236" i="2"/>
  <c r="J237" i="2"/>
  <c r="I237" i="2" s="1"/>
  <c r="K237" i="2"/>
  <c r="J238" i="2"/>
  <c r="I238" i="2" s="1"/>
  <c r="K238" i="2"/>
  <c r="J239" i="2"/>
  <c r="I239" i="2" s="1"/>
  <c r="K239" i="2"/>
  <c r="J240" i="2"/>
  <c r="I240" i="2" s="1"/>
  <c r="K240" i="2"/>
  <c r="J241" i="2"/>
  <c r="I241" i="2" s="1"/>
  <c r="K241" i="2"/>
  <c r="J242" i="2"/>
  <c r="I242" i="2" s="1"/>
  <c r="K242" i="2"/>
  <c r="J243" i="2"/>
  <c r="I243" i="2" s="1"/>
  <c r="K243" i="2"/>
  <c r="J244" i="2"/>
  <c r="I244" i="2" s="1"/>
  <c r="K244" i="2"/>
  <c r="J245" i="2"/>
  <c r="I245" i="2" s="1"/>
  <c r="K245" i="2"/>
  <c r="J246" i="2"/>
  <c r="I246" i="2" s="1"/>
  <c r="K246" i="2"/>
  <c r="J247" i="2"/>
  <c r="I247" i="2" s="1"/>
  <c r="K247" i="2"/>
  <c r="J248" i="2"/>
  <c r="I248" i="2" s="1"/>
  <c r="K248" i="2"/>
  <c r="J249" i="2"/>
  <c r="I249" i="2" s="1"/>
  <c r="K249" i="2"/>
  <c r="J250" i="2"/>
  <c r="I250" i="2" s="1"/>
  <c r="K250" i="2"/>
  <c r="J251" i="2"/>
  <c r="I251" i="2" s="1"/>
  <c r="K251" i="2"/>
  <c r="J252" i="2"/>
  <c r="I252" i="2" s="1"/>
  <c r="K252" i="2"/>
  <c r="J253" i="2"/>
  <c r="I253" i="2" s="1"/>
  <c r="K253" i="2"/>
  <c r="J254" i="2"/>
  <c r="I254" i="2" s="1"/>
  <c r="K254" i="2"/>
  <c r="J255" i="2"/>
  <c r="I255" i="2" s="1"/>
  <c r="K255" i="2"/>
  <c r="J256" i="2"/>
  <c r="I256" i="2" s="1"/>
  <c r="K256" i="2"/>
  <c r="J257" i="2"/>
  <c r="I257" i="2" s="1"/>
  <c r="K257" i="2"/>
  <c r="J258" i="2"/>
  <c r="I258" i="2" s="1"/>
  <c r="K258" i="2"/>
  <c r="J259" i="2"/>
  <c r="I259" i="2" s="1"/>
  <c r="K259" i="2"/>
  <c r="J260" i="2"/>
  <c r="I260" i="2" s="1"/>
  <c r="K260" i="2"/>
  <c r="J261" i="2"/>
  <c r="I261" i="2" s="1"/>
  <c r="K261" i="2"/>
  <c r="J262" i="2"/>
  <c r="I262" i="2" s="1"/>
  <c r="K262" i="2"/>
  <c r="J263" i="2"/>
  <c r="I263" i="2" s="1"/>
  <c r="K263" i="2"/>
  <c r="J264" i="2"/>
  <c r="I264" i="2" s="1"/>
  <c r="K264" i="2"/>
  <c r="J265" i="2"/>
  <c r="I265" i="2" s="1"/>
  <c r="K265" i="2"/>
  <c r="J266" i="2"/>
  <c r="I266" i="2" s="1"/>
  <c r="K266" i="2"/>
  <c r="J267" i="2"/>
  <c r="I267" i="2" s="1"/>
  <c r="K267" i="2"/>
  <c r="J268" i="2"/>
  <c r="I268" i="2" s="1"/>
  <c r="K268" i="2"/>
  <c r="J269" i="2"/>
  <c r="I269" i="2" s="1"/>
  <c r="K269" i="2"/>
  <c r="J270" i="2"/>
  <c r="I270" i="2" s="1"/>
  <c r="K270" i="2"/>
  <c r="J271" i="2"/>
  <c r="I271" i="2" s="1"/>
  <c r="K271" i="2"/>
  <c r="J272" i="2"/>
  <c r="I272" i="2" s="1"/>
  <c r="K272" i="2"/>
  <c r="J273" i="2"/>
  <c r="I273" i="2" s="1"/>
  <c r="K273" i="2"/>
  <c r="J274" i="2"/>
  <c r="I274" i="2" s="1"/>
  <c r="K274" i="2"/>
  <c r="J275" i="2"/>
  <c r="I275" i="2" s="1"/>
  <c r="K275" i="2"/>
  <c r="J276" i="2"/>
  <c r="I276" i="2" s="1"/>
  <c r="K276" i="2"/>
  <c r="J277" i="2"/>
  <c r="I277" i="2" s="1"/>
  <c r="K277" i="2"/>
  <c r="J278" i="2"/>
  <c r="I278" i="2" s="1"/>
  <c r="K278" i="2"/>
  <c r="J279" i="2"/>
  <c r="I279" i="2" s="1"/>
  <c r="K279" i="2"/>
  <c r="J280" i="2"/>
  <c r="I280" i="2" s="1"/>
  <c r="K280" i="2"/>
  <c r="J281" i="2"/>
  <c r="I281" i="2" s="1"/>
  <c r="K281" i="2"/>
  <c r="J282" i="2"/>
  <c r="I282" i="2" s="1"/>
  <c r="K282" i="2"/>
  <c r="J283" i="2"/>
  <c r="I283" i="2" s="1"/>
  <c r="K283" i="2"/>
  <c r="J284" i="2"/>
  <c r="I284" i="2" s="1"/>
  <c r="K284" i="2"/>
  <c r="J285" i="2"/>
  <c r="I285" i="2" s="1"/>
  <c r="K285" i="2"/>
  <c r="J286" i="2"/>
  <c r="I286" i="2" s="1"/>
  <c r="K286" i="2"/>
  <c r="J287" i="2"/>
  <c r="I287" i="2" s="1"/>
  <c r="K287" i="2"/>
  <c r="J288" i="2"/>
  <c r="I288" i="2" s="1"/>
  <c r="K288" i="2"/>
  <c r="J289" i="2"/>
  <c r="I289" i="2" s="1"/>
  <c r="K289" i="2"/>
  <c r="J290" i="2"/>
  <c r="I290" i="2" s="1"/>
  <c r="K290" i="2"/>
  <c r="J291" i="2"/>
  <c r="I291" i="2" s="1"/>
  <c r="K291" i="2"/>
  <c r="J292" i="2"/>
  <c r="I292" i="2" s="1"/>
  <c r="K292" i="2"/>
  <c r="J293" i="2"/>
  <c r="I293" i="2" s="1"/>
  <c r="K293" i="2"/>
  <c r="J294" i="2"/>
  <c r="I294" i="2" s="1"/>
  <c r="K294" i="2"/>
  <c r="J295" i="2"/>
  <c r="I295" i="2" s="1"/>
  <c r="K295" i="2"/>
  <c r="J296" i="2"/>
  <c r="I296" i="2" s="1"/>
  <c r="K296" i="2"/>
  <c r="J297" i="2"/>
  <c r="I297" i="2" s="1"/>
  <c r="K297" i="2"/>
  <c r="J298" i="2"/>
  <c r="I298" i="2" s="1"/>
  <c r="K298" i="2"/>
  <c r="J299" i="2"/>
  <c r="I299" i="2" s="1"/>
  <c r="K299" i="2"/>
  <c r="J300" i="2"/>
  <c r="I300" i="2" s="1"/>
  <c r="K300" i="2"/>
  <c r="J301" i="2"/>
  <c r="I301" i="2" s="1"/>
  <c r="K301" i="2"/>
  <c r="J302" i="2"/>
  <c r="I302" i="2" s="1"/>
  <c r="K302" i="2"/>
  <c r="J303" i="2"/>
  <c r="I303" i="2" s="1"/>
  <c r="K303" i="2"/>
  <c r="J304" i="2"/>
  <c r="I304" i="2" s="1"/>
  <c r="K304" i="2"/>
  <c r="J305" i="2"/>
  <c r="I305" i="2" s="1"/>
  <c r="K305" i="2"/>
  <c r="J306" i="2"/>
  <c r="I306" i="2" s="1"/>
  <c r="K306" i="2"/>
  <c r="J307" i="2"/>
  <c r="I307" i="2" s="1"/>
  <c r="K307" i="2"/>
  <c r="J308" i="2"/>
  <c r="I308" i="2" s="1"/>
  <c r="K308" i="2"/>
  <c r="J309" i="2"/>
  <c r="I309" i="2" s="1"/>
  <c r="K309" i="2"/>
  <c r="J310" i="2"/>
  <c r="I310" i="2" s="1"/>
  <c r="K310" i="2"/>
  <c r="J311" i="2"/>
  <c r="I311" i="2" s="1"/>
  <c r="K311" i="2"/>
  <c r="J312" i="2"/>
  <c r="I312" i="2" s="1"/>
  <c r="K312" i="2"/>
  <c r="J313" i="2"/>
  <c r="I313" i="2" s="1"/>
  <c r="K313" i="2"/>
  <c r="J314" i="2"/>
  <c r="I314" i="2" s="1"/>
  <c r="K314" i="2"/>
  <c r="J315" i="2"/>
  <c r="I315" i="2" s="1"/>
  <c r="K315" i="2"/>
  <c r="J316" i="2"/>
  <c r="I316" i="2" s="1"/>
  <c r="K316" i="2"/>
  <c r="J317" i="2"/>
  <c r="I317" i="2" s="1"/>
  <c r="K317" i="2"/>
  <c r="J318" i="2"/>
  <c r="I318" i="2" s="1"/>
  <c r="K318" i="2"/>
  <c r="J319" i="2"/>
  <c r="I319" i="2" s="1"/>
  <c r="K319" i="2"/>
  <c r="J320" i="2"/>
  <c r="I320" i="2" s="1"/>
  <c r="K320" i="2"/>
  <c r="J321" i="2"/>
  <c r="I321" i="2" s="1"/>
  <c r="K321" i="2"/>
  <c r="J322" i="2"/>
  <c r="I322" i="2" s="1"/>
  <c r="K322" i="2"/>
  <c r="J323" i="2"/>
  <c r="I323" i="2" s="1"/>
  <c r="K323" i="2"/>
  <c r="J324" i="2"/>
  <c r="I324" i="2" s="1"/>
  <c r="K324" i="2"/>
  <c r="J325" i="2"/>
  <c r="I325" i="2" s="1"/>
  <c r="K325" i="2"/>
  <c r="J326" i="2"/>
  <c r="I326" i="2" s="1"/>
  <c r="K326" i="2"/>
  <c r="J327" i="2"/>
  <c r="I327" i="2" s="1"/>
  <c r="K327" i="2"/>
  <c r="J328" i="2"/>
  <c r="I328" i="2" s="1"/>
  <c r="K328" i="2"/>
  <c r="J329" i="2"/>
  <c r="I329" i="2" s="1"/>
  <c r="K329" i="2"/>
  <c r="J330" i="2"/>
  <c r="I330" i="2" s="1"/>
  <c r="K330" i="2"/>
  <c r="J331" i="2"/>
  <c r="I331" i="2" s="1"/>
  <c r="K331" i="2"/>
  <c r="J332" i="2"/>
  <c r="I332" i="2" s="1"/>
  <c r="K332" i="2"/>
  <c r="J333" i="2"/>
  <c r="I333" i="2" s="1"/>
  <c r="K333" i="2"/>
  <c r="J334" i="2"/>
  <c r="I334" i="2" s="1"/>
  <c r="K334" i="2"/>
  <c r="J335" i="2"/>
  <c r="I335" i="2" s="1"/>
  <c r="K335" i="2"/>
  <c r="J336" i="2"/>
  <c r="I336" i="2" s="1"/>
  <c r="K336" i="2"/>
  <c r="J337" i="2"/>
  <c r="I337" i="2" s="1"/>
  <c r="K337" i="2"/>
  <c r="J338" i="2"/>
  <c r="I338" i="2" s="1"/>
  <c r="K338" i="2"/>
  <c r="J339" i="2"/>
  <c r="I339" i="2" s="1"/>
  <c r="K339" i="2"/>
  <c r="J340" i="2"/>
  <c r="I340" i="2" s="1"/>
  <c r="K340" i="2"/>
  <c r="J341" i="2"/>
  <c r="I341" i="2" s="1"/>
  <c r="K341" i="2"/>
  <c r="J342" i="2"/>
  <c r="I342" i="2" s="1"/>
  <c r="K342" i="2"/>
  <c r="J343" i="2"/>
  <c r="I343" i="2" s="1"/>
  <c r="K343" i="2"/>
  <c r="J344" i="2"/>
  <c r="I344" i="2" s="1"/>
  <c r="K344" i="2"/>
  <c r="J345" i="2"/>
  <c r="I345" i="2" s="1"/>
  <c r="K345" i="2"/>
  <c r="J346" i="2"/>
  <c r="I346" i="2" s="1"/>
  <c r="K346" i="2"/>
  <c r="J347" i="2"/>
  <c r="I347" i="2" s="1"/>
  <c r="K347" i="2"/>
  <c r="J348" i="2"/>
  <c r="I348" i="2" s="1"/>
  <c r="K348" i="2"/>
  <c r="J349" i="2"/>
  <c r="I349" i="2" s="1"/>
  <c r="K349" i="2"/>
  <c r="J350" i="2"/>
  <c r="I350" i="2" s="1"/>
  <c r="K350" i="2"/>
  <c r="J351" i="2"/>
  <c r="I351" i="2" s="1"/>
  <c r="K351" i="2"/>
  <c r="J352" i="2"/>
  <c r="I352" i="2" s="1"/>
  <c r="K352" i="2"/>
  <c r="J353" i="2"/>
  <c r="I353" i="2" s="1"/>
  <c r="K353" i="2"/>
  <c r="J354" i="2"/>
  <c r="I354" i="2" s="1"/>
  <c r="K354" i="2"/>
  <c r="J355" i="2"/>
  <c r="I355" i="2" s="1"/>
  <c r="K355" i="2"/>
  <c r="J356" i="2"/>
  <c r="I356" i="2" s="1"/>
  <c r="K356" i="2"/>
  <c r="J357" i="2"/>
  <c r="I357" i="2" s="1"/>
  <c r="K357" i="2"/>
  <c r="J358" i="2"/>
  <c r="I358" i="2" s="1"/>
  <c r="K358" i="2"/>
  <c r="J359" i="2"/>
  <c r="I359" i="2" s="1"/>
  <c r="K359" i="2"/>
  <c r="J360" i="2"/>
  <c r="I360" i="2" s="1"/>
  <c r="K360" i="2"/>
  <c r="J361" i="2"/>
  <c r="I361" i="2" s="1"/>
  <c r="K361" i="2"/>
  <c r="J362" i="2"/>
  <c r="I362" i="2" s="1"/>
  <c r="K362" i="2"/>
  <c r="J363" i="2"/>
  <c r="I363" i="2" s="1"/>
  <c r="K363" i="2"/>
  <c r="J364" i="2"/>
  <c r="I364" i="2" s="1"/>
  <c r="K364" i="2"/>
  <c r="J365" i="2"/>
  <c r="I365" i="2" s="1"/>
  <c r="K365" i="2"/>
  <c r="J366" i="2"/>
  <c r="I366" i="2" s="1"/>
  <c r="K366" i="2"/>
  <c r="J367" i="2"/>
  <c r="I367" i="2" s="1"/>
  <c r="K367" i="2"/>
  <c r="J368" i="2"/>
  <c r="I368" i="2" s="1"/>
  <c r="K368" i="2"/>
  <c r="J369" i="2"/>
  <c r="I369" i="2" s="1"/>
  <c r="K369" i="2"/>
  <c r="J370" i="2"/>
  <c r="I370" i="2" s="1"/>
  <c r="K370" i="2"/>
  <c r="J371" i="2"/>
  <c r="I371" i="2" s="1"/>
  <c r="K371" i="2"/>
  <c r="J372" i="2"/>
  <c r="I372" i="2" s="1"/>
  <c r="K372" i="2"/>
  <c r="J373" i="2"/>
  <c r="I373" i="2" s="1"/>
  <c r="K373" i="2"/>
  <c r="J374" i="2"/>
  <c r="I374" i="2" s="1"/>
  <c r="K374" i="2"/>
  <c r="J375" i="2"/>
  <c r="I375" i="2" s="1"/>
  <c r="K375" i="2"/>
  <c r="J376" i="2"/>
  <c r="I376" i="2" s="1"/>
  <c r="K376" i="2"/>
  <c r="J377" i="2"/>
  <c r="I377" i="2" s="1"/>
  <c r="K377" i="2"/>
  <c r="J378" i="2"/>
  <c r="I378" i="2" s="1"/>
  <c r="K378" i="2"/>
  <c r="J379" i="2"/>
  <c r="I379" i="2" s="1"/>
  <c r="K379" i="2"/>
  <c r="J380" i="2"/>
  <c r="I380" i="2" s="1"/>
  <c r="K380" i="2"/>
  <c r="J381" i="2"/>
  <c r="I381" i="2" s="1"/>
  <c r="K381" i="2"/>
  <c r="J382" i="2"/>
  <c r="I382" i="2" s="1"/>
  <c r="K382" i="2"/>
  <c r="J383" i="2"/>
  <c r="I383" i="2" s="1"/>
  <c r="K383" i="2"/>
  <c r="J384" i="2"/>
  <c r="I384" i="2" s="1"/>
  <c r="K384" i="2"/>
  <c r="J385" i="2"/>
  <c r="I385" i="2" s="1"/>
  <c r="K385" i="2"/>
  <c r="J386" i="2"/>
  <c r="I386" i="2" s="1"/>
  <c r="K386" i="2"/>
  <c r="J387" i="2"/>
  <c r="I387" i="2" s="1"/>
  <c r="K387" i="2"/>
  <c r="J388" i="2"/>
  <c r="I388" i="2" s="1"/>
  <c r="K388" i="2"/>
  <c r="J389" i="2"/>
  <c r="I389" i="2" s="1"/>
  <c r="K389" i="2"/>
  <c r="J390" i="2"/>
  <c r="I390" i="2" s="1"/>
  <c r="K390" i="2"/>
  <c r="J391" i="2"/>
  <c r="I391" i="2" s="1"/>
  <c r="K391" i="2"/>
  <c r="J392" i="2"/>
  <c r="I392" i="2" s="1"/>
  <c r="K392" i="2"/>
  <c r="J393" i="2"/>
  <c r="I393" i="2" s="1"/>
  <c r="K393" i="2"/>
  <c r="J394" i="2"/>
  <c r="I394" i="2" s="1"/>
  <c r="K394" i="2"/>
  <c r="J395" i="2"/>
  <c r="I395" i="2" s="1"/>
  <c r="K395" i="2"/>
  <c r="J396" i="2"/>
  <c r="I396" i="2" s="1"/>
  <c r="K396" i="2"/>
  <c r="J397" i="2"/>
  <c r="I397" i="2" s="1"/>
  <c r="K397" i="2"/>
  <c r="J398" i="2"/>
  <c r="I398" i="2" s="1"/>
  <c r="K398" i="2"/>
  <c r="J399" i="2"/>
  <c r="I399" i="2" s="1"/>
  <c r="K399" i="2"/>
  <c r="J400" i="2"/>
  <c r="I400" i="2" s="1"/>
  <c r="K400" i="2"/>
  <c r="J401" i="2"/>
  <c r="I401" i="2" s="1"/>
  <c r="K401" i="2"/>
  <c r="J402" i="2"/>
  <c r="I402" i="2" s="1"/>
  <c r="K402" i="2"/>
  <c r="J403" i="2"/>
  <c r="I403" i="2" s="1"/>
  <c r="K403" i="2"/>
  <c r="J404" i="2"/>
  <c r="I404" i="2" s="1"/>
  <c r="K404" i="2"/>
  <c r="J405" i="2"/>
  <c r="I405" i="2" s="1"/>
  <c r="K405" i="2"/>
  <c r="J406" i="2"/>
  <c r="I406" i="2" s="1"/>
  <c r="K406" i="2"/>
  <c r="J407" i="2"/>
  <c r="I407" i="2" s="1"/>
  <c r="K407" i="2"/>
  <c r="J408" i="2"/>
  <c r="I408" i="2" s="1"/>
  <c r="K408" i="2"/>
  <c r="J409" i="2"/>
  <c r="I409" i="2" s="1"/>
  <c r="K409" i="2"/>
  <c r="J410" i="2"/>
  <c r="I410" i="2" s="1"/>
  <c r="K410" i="2"/>
  <c r="J411" i="2"/>
  <c r="I411" i="2" s="1"/>
  <c r="K411" i="2"/>
  <c r="J412" i="2"/>
  <c r="I412" i="2" s="1"/>
  <c r="K412" i="2"/>
  <c r="J413" i="2"/>
  <c r="I413" i="2" s="1"/>
  <c r="K413" i="2"/>
  <c r="J414" i="2"/>
  <c r="I414" i="2" s="1"/>
  <c r="K414" i="2"/>
  <c r="J415" i="2"/>
  <c r="I415" i="2" s="1"/>
  <c r="K415" i="2"/>
  <c r="J416" i="2"/>
  <c r="I416" i="2" s="1"/>
  <c r="K416" i="2"/>
  <c r="J417" i="2"/>
  <c r="I417" i="2" s="1"/>
  <c r="K417" i="2"/>
  <c r="J418" i="2"/>
  <c r="I418" i="2" s="1"/>
  <c r="K418" i="2"/>
  <c r="J419" i="2"/>
  <c r="I419" i="2" s="1"/>
  <c r="K419" i="2"/>
  <c r="J420" i="2"/>
  <c r="I420" i="2" s="1"/>
  <c r="K420" i="2"/>
  <c r="J421" i="2"/>
  <c r="I421" i="2" s="1"/>
  <c r="K421" i="2"/>
  <c r="J422" i="2"/>
  <c r="I422" i="2" s="1"/>
  <c r="K422" i="2"/>
  <c r="J423" i="2"/>
  <c r="I423" i="2" s="1"/>
  <c r="K423" i="2"/>
  <c r="J424" i="2"/>
  <c r="I424" i="2" s="1"/>
  <c r="K424" i="2"/>
  <c r="J425" i="2"/>
  <c r="I425" i="2" s="1"/>
  <c r="K425" i="2"/>
  <c r="J426" i="2"/>
  <c r="I426" i="2" s="1"/>
  <c r="K426" i="2"/>
  <c r="J427" i="2"/>
  <c r="I427" i="2" s="1"/>
  <c r="K427" i="2"/>
  <c r="J428" i="2"/>
  <c r="I428" i="2" s="1"/>
  <c r="K428" i="2"/>
  <c r="J429" i="2"/>
  <c r="I429" i="2" s="1"/>
  <c r="K429" i="2"/>
  <c r="J430" i="2"/>
  <c r="I430" i="2" s="1"/>
  <c r="K430" i="2"/>
  <c r="J431" i="2"/>
  <c r="I431" i="2" s="1"/>
  <c r="K431" i="2"/>
  <c r="J432" i="2"/>
  <c r="I432" i="2" s="1"/>
  <c r="K432" i="2"/>
  <c r="J433" i="2"/>
  <c r="I433" i="2" s="1"/>
  <c r="K433" i="2"/>
  <c r="J434" i="2"/>
  <c r="I434" i="2" s="1"/>
  <c r="K434" i="2"/>
  <c r="J435" i="2"/>
  <c r="I435" i="2" s="1"/>
  <c r="K435" i="2"/>
  <c r="J436" i="2"/>
  <c r="I436" i="2" s="1"/>
  <c r="K436" i="2"/>
  <c r="J437" i="2"/>
  <c r="I437" i="2" s="1"/>
  <c r="K437" i="2"/>
  <c r="J438" i="2"/>
  <c r="I438" i="2" s="1"/>
  <c r="K438" i="2"/>
  <c r="J439" i="2"/>
  <c r="I439" i="2" s="1"/>
  <c r="K439" i="2"/>
  <c r="J440" i="2"/>
  <c r="I440" i="2" s="1"/>
  <c r="K440" i="2"/>
  <c r="J441" i="2"/>
  <c r="I441" i="2" s="1"/>
  <c r="K441" i="2"/>
  <c r="J442" i="2"/>
  <c r="I442" i="2" s="1"/>
  <c r="K442" i="2"/>
  <c r="J443" i="2"/>
  <c r="I443" i="2" s="1"/>
  <c r="K443" i="2"/>
  <c r="J444" i="2"/>
  <c r="I444" i="2" s="1"/>
  <c r="K444" i="2"/>
  <c r="J445" i="2"/>
  <c r="I445" i="2" s="1"/>
  <c r="K445" i="2"/>
  <c r="J446" i="2"/>
  <c r="I446" i="2" s="1"/>
  <c r="K446" i="2"/>
  <c r="J447" i="2"/>
  <c r="I447" i="2" s="1"/>
  <c r="K447" i="2"/>
  <c r="J448" i="2"/>
  <c r="I448" i="2" s="1"/>
  <c r="K448" i="2"/>
  <c r="J449" i="2"/>
  <c r="I449" i="2" s="1"/>
  <c r="K449" i="2"/>
  <c r="J450" i="2"/>
  <c r="I450" i="2" s="1"/>
  <c r="K450" i="2"/>
  <c r="J451" i="2"/>
  <c r="I451" i="2" s="1"/>
  <c r="K451" i="2"/>
  <c r="J452" i="2"/>
  <c r="I452" i="2" s="1"/>
  <c r="K452" i="2"/>
  <c r="J453" i="2"/>
  <c r="I453" i="2" s="1"/>
  <c r="K453" i="2"/>
  <c r="J454" i="2"/>
  <c r="I454" i="2" s="1"/>
  <c r="K454" i="2"/>
  <c r="J455" i="2"/>
  <c r="I455" i="2" s="1"/>
  <c r="K455" i="2"/>
  <c r="J456" i="2"/>
  <c r="I456" i="2" s="1"/>
  <c r="K456" i="2"/>
  <c r="J457" i="2"/>
  <c r="I457" i="2" s="1"/>
  <c r="K457" i="2"/>
  <c r="J458" i="2"/>
  <c r="I458" i="2" s="1"/>
  <c r="K458" i="2"/>
  <c r="J459" i="2"/>
  <c r="I459" i="2" s="1"/>
  <c r="K459" i="2"/>
  <c r="J460" i="2"/>
  <c r="I460" i="2" s="1"/>
  <c r="K460" i="2"/>
  <c r="J461" i="2"/>
  <c r="I461" i="2" s="1"/>
  <c r="K461" i="2"/>
  <c r="J462" i="2"/>
  <c r="I462" i="2" s="1"/>
  <c r="K462" i="2"/>
  <c r="J463" i="2"/>
  <c r="I463" i="2" s="1"/>
  <c r="K463" i="2"/>
  <c r="J464" i="2"/>
  <c r="I464" i="2" s="1"/>
  <c r="K464" i="2"/>
  <c r="J465" i="2"/>
  <c r="I465" i="2" s="1"/>
  <c r="K465" i="2"/>
  <c r="J466" i="2"/>
  <c r="I466" i="2" s="1"/>
  <c r="K466" i="2"/>
  <c r="J467" i="2"/>
  <c r="I467" i="2" s="1"/>
  <c r="K467" i="2"/>
  <c r="J468" i="2"/>
  <c r="I468" i="2" s="1"/>
  <c r="K468" i="2"/>
  <c r="J469" i="2"/>
  <c r="I469" i="2" s="1"/>
  <c r="K469" i="2"/>
  <c r="J470" i="2"/>
  <c r="I470" i="2" s="1"/>
  <c r="K470" i="2"/>
  <c r="J471" i="2"/>
  <c r="I471" i="2" s="1"/>
  <c r="K471" i="2"/>
  <c r="J472" i="2"/>
  <c r="I472" i="2" s="1"/>
  <c r="K472" i="2"/>
  <c r="J473" i="2"/>
  <c r="I473" i="2" s="1"/>
  <c r="K473" i="2"/>
  <c r="J474" i="2"/>
  <c r="I474" i="2" s="1"/>
  <c r="K474" i="2"/>
  <c r="J475" i="2"/>
  <c r="I475" i="2" s="1"/>
  <c r="K475" i="2"/>
  <c r="J476" i="2"/>
  <c r="I476" i="2" s="1"/>
  <c r="K476" i="2"/>
  <c r="J477" i="2"/>
  <c r="I477" i="2" s="1"/>
  <c r="K477" i="2"/>
  <c r="J478" i="2"/>
  <c r="I478" i="2" s="1"/>
  <c r="K478" i="2"/>
  <c r="J479" i="2"/>
  <c r="I479" i="2" s="1"/>
  <c r="K479" i="2"/>
  <c r="J480" i="2"/>
  <c r="I480" i="2" s="1"/>
  <c r="K480" i="2"/>
  <c r="J481" i="2"/>
  <c r="I481" i="2" s="1"/>
  <c r="K481" i="2"/>
  <c r="J482" i="2"/>
  <c r="I482" i="2" s="1"/>
  <c r="K482" i="2"/>
  <c r="J483" i="2"/>
  <c r="I483" i="2" s="1"/>
  <c r="K483" i="2"/>
  <c r="J484" i="2"/>
  <c r="I484" i="2" s="1"/>
  <c r="K484" i="2"/>
  <c r="J485" i="2"/>
  <c r="I485" i="2" s="1"/>
  <c r="K485" i="2"/>
  <c r="J486" i="2"/>
  <c r="I486" i="2" s="1"/>
  <c r="K486" i="2"/>
  <c r="J487" i="2"/>
  <c r="I487" i="2" s="1"/>
  <c r="K487" i="2"/>
  <c r="J488" i="2"/>
  <c r="I488" i="2" s="1"/>
  <c r="K488" i="2"/>
  <c r="J489" i="2"/>
  <c r="I489" i="2" s="1"/>
  <c r="K489" i="2"/>
  <c r="J490" i="2"/>
  <c r="I490" i="2" s="1"/>
  <c r="K490" i="2"/>
  <c r="J491" i="2"/>
  <c r="I491" i="2" s="1"/>
  <c r="K491" i="2"/>
  <c r="J492" i="2"/>
  <c r="I492" i="2" s="1"/>
  <c r="K492" i="2"/>
  <c r="J493" i="2"/>
  <c r="I493" i="2" s="1"/>
  <c r="K493" i="2"/>
  <c r="J494" i="2"/>
  <c r="I494" i="2" s="1"/>
  <c r="K494" i="2"/>
  <c r="J495" i="2"/>
  <c r="I495" i="2" s="1"/>
  <c r="K495" i="2"/>
  <c r="J496" i="2"/>
  <c r="I496" i="2" s="1"/>
  <c r="K496" i="2"/>
  <c r="J497" i="2"/>
  <c r="I497" i="2" s="1"/>
  <c r="K497" i="2"/>
  <c r="J498" i="2"/>
  <c r="I498" i="2" s="1"/>
  <c r="K498" i="2"/>
  <c r="J499" i="2"/>
  <c r="I499" i="2" s="1"/>
  <c r="K499" i="2"/>
  <c r="J500" i="2"/>
  <c r="I500" i="2" s="1"/>
  <c r="K500" i="2"/>
  <c r="J501" i="2"/>
  <c r="I501" i="2" s="1"/>
  <c r="K501" i="2"/>
  <c r="J502" i="2"/>
  <c r="I502" i="2" s="1"/>
  <c r="K502" i="2"/>
  <c r="J503" i="2"/>
  <c r="I503" i="2" s="1"/>
  <c r="K503" i="2"/>
  <c r="J504" i="2"/>
  <c r="I504" i="2" s="1"/>
  <c r="K504" i="2"/>
  <c r="J505" i="2"/>
  <c r="I505" i="2" s="1"/>
  <c r="K505" i="2"/>
  <c r="J506" i="2"/>
  <c r="I506" i="2" s="1"/>
  <c r="K506" i="2"/>
  <c r="J507" i="2"/>
  <c r="I507" i="2" s="1"/>
  <c r="K507" i="2"/>
  <c r="J508" i="2"/>
  <c r="I508" i="2" s="1"/>
  <c r="K508" i="2"/>
  <c r="J509" i="2"/>
  <c r="I509" i="2" s="1"/>
  <c r="K509" i="2"/>
  <c r="J510" i="2"/>
  <c r="I510" i="2" s="1"/>
  <c r="K510" i="2"/>
  <c r="J511" i="2"/>
  <c r="I511" i="2" s="1"/>
  <c r="K511" i="2"/>
  <c r="J512" i="2"/>
  <c r="I512" i="2" s="1"/>
  <c r="K512" i="2"/>
  <c r="J513" i="2"/>
  <c r="I513" i="2" s="1"/>
  <c r="K513" i="2"/>
  <c r="J514" i="2"/>
  <c r="I514" i="2" s="1"/>
  <c r="K514" i="2"/>
  <c r="J515" i="2"/>
  <c r="I515" i="2" s="1"/>
  <c r="K515" i="2"/>
  <c r="J516" i="2"/>
  <c r="I516" i="2" s="1"/>
  <c r="K516" i="2"/>
  <c r="J517" i="2"/>
  <c r="I517" i="2" s="1"/>
  <c r="K517" i="2"/>
  <c r="J518" i="2"/>
  <c r="I518" i="2" s="1"/>
  <c r="K518" i="2"/>
  <c r="J519" i="2"/>
  <c r="I519" i="2" s="1"/>
  <c r="K519" i="2"/>
  <c r="J520" i="2"/>
  <c r="I520" i="2" s="1"/>
  <c r="K520" i="2"/>
  <c r="J521" i="2"/>
  <c r="I521" i="2" s="1"/>
  <c r="K521" i="2"/>
  <c r="J522" i="2"/>
  <c r="I522" i="2" s="1"/>
  <c r="K522" i="2"/>
  <c r="J523" i="2"/>
  <c r="I523" i="2" s="1"/>
  <c r="K523" i="2"/>
  <c r="J524" i="2"/>
  <c r="I524" i="2" s="1"/>
  <c r="K524" i="2"/>
  <c r="J525" i="2"/>
  <c r="I525" i="2" s="1"/>
  <c r="K525" i="2"/>
  <c r="J526" i="2"/>
  <c r="I526" i="2" s="1"/>
  <c r="K526" i="2"/>
  <c r="J527" i="2"/>
  <c r="I527" i="2" s="1"/>
  <c r="K527" i="2"/>
  <c r="J528" i="2"/>
  <c r="I528" i="2" s="1"/>
  <c r="K528" i="2"/>
  <c r="J529" i="2"/>
  <c r="I529" i="2" s="1"/>
  <c r="K529" i="2"/>
  <c r="J530" i="2"/>
  <c r="I530" i="2" s="1"/>
  <c r="K530" i="2"/>
  <c r="J531" i="2"/>
  <c r="I531" i="2" s="1"/>
  <c r="K531" i="2"/>
  <c r="J532" i="2"/>
  <c r="I532" i="2" s="1"/>
  <c r="K532" i="2"/>
  <c r="J533" i="2"/>
  <c r="I533" i="2" s="1"/>
  <c r="K533" i="2"/>
  <c r="J534" i="2"/>
  <c r="I534" i="2" s="1"/>
  <c r="K534" i="2"/>
  <c r="J535" i="2"/>
  <c r="I535" i="2" s="1"/>
  <c r="K535" i="2"/>
  <c r="J536" i="2"/>
  <c r="I536" i="2" s="1"/>
  <c r="K536" i="2"/>
  <c r="J537" i="2"/>
  <c r="I537" i="2" s="1"/>
  <c r="K537" i="2"/>
  <c r="J538" i="2"/>
  <c r="I538" i="2" s="1"/>
  <c r="K538" i="2"/>
  <c r="J539" i="2"/>
  <c r="I539" i="2" s="1"/>
  <c r="K539" i="2"/>
  <c r="J540" i="2"/>
  <c r="I540" i="2" s="1"/>
  <c r="K540" i="2"/>
  <c r="J541" i="2"/>
  <c r="I541" i="2" s="1"/>
  <c r="K541" i="2"/>
  <c r="J542" i="2"/>
  <c r="I542" i="2" s="1"/>
  <c r="K542" i="2"/>
  <c r="J543" i="2"/>
  <c r="I543" i="2" s="1"/>
  <c r="K543" i="2"/>
  <c r="J544" i="2"/>
  <c r="I544" i="2" s="1"/>
  <c r="K544" i="2"/>
  <c r="J545" i="2"/>
  <c r="I545" i="2" s="1"/>
  <c r="K545" i="2"/>
  <c r="J546" i="2"/>
  <c r="I546" i="2" s="1"/>
  <c r="K546" i="2"/>
  <c r="J547" i="2"/>
  <c r="I547" i="2" s="1"/>
  <c r="K547" i="2"/>
  <c r="J548" i="2"/>
  <c r="I548" i="2" s="1"/>
  <c r="K548" i="2"/>
  <c r="J549" i="2"/>
  <c r="I549" i="2" s="1"/>
  <c r="K549" i="2"/>
  <c r="J550" i="2"/>
  <c r="I550" i="2" s="1"/>
  <c r="K550" i="2"/>
  <c r="J551" i="2"/>
  <c r="I551" i="2" s="1"/>
  <c r="K551" i="2"/>
  <c r="J552" i="2"/>
  <c r="I552" i="2" s="1"/>
  <c r="K552" i="2"/>
  <c r="J553" i="2"/>
  <c r="I553" i="2" s="1"/>
  <c r="K553" i="2"/>
  <c r="J554" i="2"/>
  <c r="I554" i="2" s="1"/>
  <c r="K554" i="2"/>
  <c r="J555" i="2"/>
  <c r="I555" i="2" s="1"/>
  <c r="K555" i="2"/>
  <c r="J556" i="2"/>
  <c r="I556" i="2" s="1"/>
  <c r="K556" i="2"/>
  <c r="J557" i="2"/>
  <c r="I557" i="2" s="1"/>
  <c r="K557" i="2"/>
  <c r="J558" i="2"/>
  <c r="I558" i="2" s="1"/>
  <c r="K558" i="2"/>
  <c r="J559" i="2"/>
  <c r="I559" i="2" s="1"/>
  <c r="K559" i="2"/>
  <c r="J560" i="2"/>
  <c r="I560" i="2" s="1"/>
  <c r="K560" i="2"/>
  <c r="J561" i="2"/>
  <c r="I561" i="2" s="1"/>
  <c r="K561" i="2"/>
  <c r="J562" i="2"/>
  <c r="I562" i="2" s="1"/>
  <c r="K562" i="2"/>
  <c r="J563" i="2"/>
  <c r="I563" i="2" s="1"/>
  <c r="K563" i="2"/>
  <c r="J564" i="2"/>
  <c r="I564" i="2" s="1"/>
  <c r="K564" i="2"/>
  <c r="J565" i="2"/>
  <c r="I565" i="2" s="1"/>
  <c r="K565" i="2"/>
  <c r="J566" i="2"/>
  <c r="I566" i="2" s="1"/>
  <c r="K566" i="2"/>
  <c r="J567" i="2"/>
  <c r="I567" i="2" s="1"/>
  <c r="K567" i="2"/>
  <c r="J568" i="2"/>
  <c r="I568" i="2" s="1"/>
  <c r="K568" i="2"/>
  <c r="J569" i="2"/>
  <c r="I569" i="2" s="1"/>
  <c r="K569" i="2"/>
  <c r="J570" i="2"/>
  <c r="I570" i="2" s="1"/>
  <c r="K570" i="2"/>
  <c r="J571" i="2"/>
  <c r="I571" i="2" s="1"/>
  <c r="K571" i="2"/>
  <c r="J572" i="2"/>
  <c r="I572" i="2" s="1"/>
  <c r="K572" i="2"/>
  <c r="J573" i="2"/>
  <c r="I573" i="2" s="1"/>
  <c r="K573" i="2"/>
  <c r="J574" i="2"/>
  <c r="I574" i="2" s="1"/>
  <c r="K574" i="2"/>
  <c r="J575" i="2"/>
  <c r="I575" i="2" s="1"/>
  <c r="K575" i="2"/>
  <c r="J576" i="2"/>
  <c r="I576" i="2" s="1"/>
  <c r="K576" i="2"/>
  <c r="J577" i="2"/>
  <c r="I577" i="2" s="1"/>
  <c r="K577" i="2"/>
  <c r="J578" i="2"/>
  <c r="I578" i="2" s="1"/>
  <c r="K578" i="2"/>
  <c r="J579" i="2"/>
  <c r="I579" i="2" s="1"/>
  <c r="K579" i="2"/>
  <c r="J580" i="2"/>
  <c r="I580" i="2" s="1"/>
  <c r="K580" i="2"/>
  <c r="J581" i="2"/>
  <c r="I581" i="2" s="1"/>
  <c r="K581" i="2"/>
  <c r="J582" i="2"/>
  <c r="I582" i="2" s="1"/>
  <c r="K582" i="2"/>
  <c r="J583" i="2"/>
  <c r="I583" i="2" s="1"/>
  <c r="K583" i="2"/>
  <c r="J584" i="2"/>
  <c r="I584" i="2" s="1"/>
  <c r="K584" i="2"/>
  <c r="J585" i="2"/>
  <c r="I585" i="2" s="1"/>
  <c r="K585" i="2"/>
  <c r="J586" i="2"/>
  <c r="I586" i="2" s="1"/>
  <c r="K586" i="2"/>
  <c r="J587" i="2"/>
  <c r="I587" i="2" s="1"/>
  <c r="K587" i="2"/>
  <c r="J588" i="2"/>
  <c r="I588" i="2" s="1"/>
  <c r="K588" i="2"/>
  <c r="J589" i="2"/>
  <c r="I589" i="2" s="1"/>
  <c r="K589" i="2"/>
  <c r="J590" i="2"/>
  <c r="I590" i="2" s="1"/>
  <c r="K590" i="2"/>
  <c r="J591" i="2"/>
  <c r="I591" i="2" s="1"/>
  <c r="K591" i="2"/>
  <c r="J592" i="2"/>
  <c r="I592" i="2" s="1"/>
  <c r="K592" i="2"/>
  <c r="J593" i="2"/>
  <c r="I593" i="2" s="1"/>
  <c r="K593" i="2"/>
  <c r="J594" i="2"/>
  <c r="I594" i="2" s="1"/>
  <c r="K594" i="2"/>
  <c r="J595" i="2"/>
  <c r="I595" i="2" s="1"/>
  <c r="K595" i="2"/>
  <c r="J596" i="2"/>
  <c r="I596" i="2" s="1"/>
  <c r="K596" i="2"/>
  <c r="J597" i="2"/>
  <c r="I597" i="2" s="1"/>
  <c r="K597" i="2"/>
  <c r="J598" i="2"/>
  <c r="I598" i="2" s="1"/>
  <c r="K598" i="2"/>
  <c r="J599" i="2"/>
  <c r="I599" i="2" s="1"/>
  <c r="K599" i="2"/>
  <c r="J600" i="2"/>
  <c r="I600" i="2" s="1"/>
  <c r="K600" i="2"/>
  <c r="J601" i="2"/>
  <c r="I601" i="2" s="1"/>
  <c r="K601" i="2"/>
  <c r="J602" i="2"/>
  <c r="I602" i="2" s="1"/>
  <c r="K602" i="2"/>
  <c r="J603" i="2"/>
  <c r="I603" i="2" s="1"/>
  <c r="K603" i="2"/>
  <c r="J604" i="2"/>
  <c r="I604" i="2" s="1"/>
  <c r="K604" i="2"/>
  <c r="J605" i="2"/>
  <c r="I605" i="2" s="1"/>
  <c r="K605" i="2"/>
  <c r="J606" i="2"/>
  <c r="I606" i="2" s="1"/>
  <c r="K606" i="2"/>
  <c r="J607" i="2"/>
  <c r="I607" i="2" s="1"/>
  <c r="K607" i="2"/>
  <c r="J608" i="2"/>
  <c r="I608" i="2" s="1"/>
  <c r="K608" i="2"/>
  <c r="J609" i="2"/>
  <c r="I609" i="2" s="1"/>
  <c r="K609" i="2"/>
  <c r="J610" i="2"/>
  <c r="I610" i="2" s="1"/>
  <c r="K610" i="2"/>
  <c r="J611" i="2"/>
  <c r="I611" i="2" s="1"/>
  <c r="K611" i="2"/>
  <c r="J612" i="2"/>
  <c r="I612" i="2" s="1"/>
  <c r="K612" i="2"/>
  <c r="J613" i="2"/>
  <c r="I613" i="2" s="1"/>
  <c r="K613" i="2"/>
  <c r="J614" i="2"/>
  <c r="I614" i="2" s="1"/>
  <c r="K614" i="2"/>
  <c r="J615" i="2"/>
  <c r="I615" i="2" s="1"/>
  <c r="K615" i="2"/>
  <c r="J616" i="2"/>
  <c r="I616" i="2" s="1"/>
  <c r="K616" i="2"/>
  <c r="J617" i="2"/>
  <c r="I617" i="2" s="1"/>
  <c r="K617" i="2"/>
  <c r="J618" i="2"/>
  <c r="I618" i="2" s="1"/>
  <c r="K618" i="2"/>
  <c r="J619" i="2"/>
  <c r="I619" i="2" s="1"/>
  <c r="K619" i="2"/>
  <c r="J620" i="2"/>
  <c r="I620" i="2" s="1"/>
  <c r="K620" i="2"/>
  <c r="J621" i="2"/>
  <c r="I621" i="2" s="1"/>
  <c r="K621" i="2"/>
  <c r="J622" i="2"/>
  <c r="I622" i="2" s="1"/>
  <c r="K622" i="2"/>
  <c r="J623" i="2"/>
  <c r="I623" i="2" s="1"/>
  <c r="K623" i="2"/>
  <c r="J624" i="2"/>
  <c r="I624" i="2" s="1"/>
  <c r="K624" i="2"/>
  <c r="J625" i="2"/>
  <c r="I625" i="2" s="1"/>
  <c r="K625" i="2"/>
  <c r="J626" i="2"/>
  <c r="I626" i="2" s="1"/>
  <c r="K626" i="2"/>
  <c r="J627" i="2"/>
  <c r="I627" i="2" s="1"/>
  <c r="K627" i="2"/>
  <c r="J628" i="2"/>
  <c r="I628" i="2" s="1"/>
  <c r="K628" i="2"/>
  <c r="J629" i="2"/>
  <c r="I629" i="2" s="1"/>
  <c r="K629" i="2"/>
  <c r="J630" i="2"/>
  <c r="I630" i="2" s="1"/>
  <c r="K630" i="2"/>
  <c r="J631" i="2"/>
  <c r="I631" i="2" s="1"/>
  <c r="K631" i="2"/>
  <c r="J632" i="2"/>
  <c r="I632" i="2" s="1"/>
  <c r="K632" i="2"/>
  <c r="J633" i="2"/>
  <c r="I633" i="2" s="1"/>
  <c r="K633" i="2"/>
  <c r="J634" i="2"/>
  <c r="I634" i="2" s="1"/>
  <c r="K634" i="2"/>
  <c r="J635" i="2"/>
  <c r="I635" i="2" s="1"/>
  <c r="K635" i="2"/>
  <c r="J636" i="2"/>
  <c r="I636" i="2" s="1"/>
  <c r="K636" i="2"/>
  <c r="J637" i="2"/>
  <c r="I637" i="2" s="1"/>
  <c r="K637" i="2"/>
  <c r="J638" i="2"/>
  <c r="I638" i="2" s="1"/>
  <c r="K638" i="2"/>
  <c r="J639" i="2"/>
  <c r="I639" i="2" s="1"/>
  <c r="K639" i="2"/>
  <c r="J640" i="2"/>
  <c r="I640" i="2" s="1"/>
  <c r="K640" i="2"/>
  <c r="J641" i="2"/>
  <c r="I641" i="2" s="1"/>
  <c r="K641" i="2"/>
  <c r="J642" i="2"/>
  <c r="I642" i="2" s="1"/>
  <c r="K642" i="2"/>
  <c r="J643" i="2"/>
  <c r="I643" i="2" s="1"/>
  <c r="K643" i="2"/>
  <c r="J644" i="2"/>
  <c r="I644" i="2" s="1"/>
  <c r="K644" i="2"/>
  <c r="J645" i="2"/>
  <c r="I645" i="2" s="1"/>
  <c r="K645" i="2"/>
  <c r="J646" i="2"/>
  <c r="I646" i="2" s="1"/>
  <c r="K646" i="2"/>
  <c r="J647" i="2"/>
  <c r="I647" i="2" s="1"/>
  <c r="K647" i="2"/>
  <c r="J648" i="2"/>
  <c r="I648" i="2" s="1"/>
  <c r="K648" i="2"/>
  <c r="J649" i="2"/>
  <c r="I649" i="2" s="1"/>
  <c r="K649" i="2"/>
  <c r="J650" i="2"/>
  <c r="I650" i="2" s="1"/>
  <c r="K650" i="2"/>
  <c r="J651" i="2"/>
  <c r="I651" i="2" s="1"/>
  <c r="K651" i="2"/>
  <c r="J652" i="2"/>
  <c r="I652" i="2" s="1"/>
  <c r="K652" i="2"/>
  <c r="J653" i="2"/>
  <c r="I653" i="2" s="1"/>
  <c r="K653" i="2"/>
  <c r="J654" i="2"/>
  <c r="I654" i="2" s="1"/>
  <c r="K654" i="2"/>
  <c r="J655" i="2"/>
  <c r="I655" i="2" s="1"/>
  <c r="K655" i="2"/>
  <c r="J656" i="2"/>
  <c r="I656" i="2" s="1"/>
  <c r="K656" i="2"/>
  <c r="J657" i="2"/>
  <c r="I657" i="2" s="1"/>
  <c r="K657" i="2"/>
  <c r="J658" i="2"/>
  <c r="I658" i="2" s="1"/>
  <c r="K658" i="2"/>
  <c r="J659" i="2"/>
  <c r="I659" i="2" s="1"/>
  <c r="K659" i="2"/>
  <c r="J660" i="2"/>
  <c r="I660" i="2" s="1"/>
  <c r="K660" i="2"/>
  <c r="J661" i="2"/>
  <c r="I661" i="2" s="1"/>
  <c r="K661" i="2"/>
  <c r="J662" i="2"/>
  <c r="I662" i="2" s="1"/>
  <c r="K662" i="2"/>
  <c r="J663" i="2"/>
  <c r="I663" i="2" s="1"/>
  <c r="K663" i="2"/>
  <c r="J664" i="2"/>
  <c r="I664" i="2" s="1"/>
  <c r="K664" i="2"/>
  <c r="J665" i="2"/>
  <c r="I665" i="2" s="1"/>
  <c r="K665" i="2"/>
  <c r="J666" i="2"/>
  <c r="I666" i="2" s="1"/>
  <c r="K666" i="2"/>
  <c r="J667" i="2"/>
  <c r="I667" i="2" s="1"/>
  <c r="K667" i="2"/>
  <c r="J668" i="2"/>
  <c r="I668" i="2" s="1"/>
  <c r="K668" i="2"/>
  <c r="J669" i="2"/>
  <c r="I669" i="2" s="1"/>
  <c r="K669" i="2"/>
  <c r="J670" i="2"/>
  <c r="I670" i="2" s="1"/>
  <c r="K670" i="2"/>
  <c r="J671" i="2"/>
  <c r="I671" i="2" s="1"/>
  <c r="K671" i="2"/>
  <c r="J672" i="2"/>
  <c r="I672" i="2" s="1"/>
  <c r="K672" i="2"/>
  <c r="J673" i="2"/>
  <c r="I673" i="2" s="1"/>
  <c r="K673" i="2"/>
  <c r="J674" i="2"/>
  <c r="I674" i="2" s="1"/>
  <c r="K674" i="2"/>
  <c r="J675" i="2"/>
  <c r="I675" i="2" s="1"/>
  <c r="K675" i="2"/>
  <c r="J676" i="2"/>
  <c r="I676" i="2" s="1"/>
  <c r="K676" i="2"/>
  <c r="J677" i="2"/>
  <c r="I677" i="2" s="1"/>
  <c r="K677" i="2"/>
  <c r="J678" i="2"/>
  <c r="I678" i="2" s="1"/>
  <c r="K678" i="2"/>
  <c r="J679" i="2"/>
  <c r="I679" i="2" s="1"/>
  <c r="K679" i="2"/>
  <c r="J680" i="2"/>
  <c r="I680" i="2" s="1"/>
  <c r="K680" i="2"/>
  <c r="J681" i="2"/>
  <c r="I681" i="2" s="1"/>
  <c r="K681" i="2"/>
  <c r="J682" i="2"/>
  <c r="I682" i="2" s="1"/>
  <c r="K682" i="2"/>
  <c r="J683" i="2"/>
  <c r="I683" i="2" s="1"/>
  <c r="K683" i="2"/>
  <c r="J684" i="2"/>
  <c r="I684" i="2" s="1"/>
  <c r="K684" i="2"/>
  <c r="J685" i="2"/>
  <c r="I685" i="2" s="1"/>
  <c r="K685" i="2"/>
  <c r="J686" i="2"/>
  <c r="I686" i="2" s="1"/>
  <c r="K686" i="2"/>
  <c r="J687" i="2"/>
  <c r="I687" i="2" s="1"/>
  <c r="K687" i="2"/>
  <c r="J688" i="2"/>
  <c r="I688" i="2" s="1"/>
  <c r="K688" i="2"/>
  <c r="J689" i="2"/>
  <c r="I689" i="2" s="1"/>
  <c r="K689" i="2"/>
  <c r="J690" i="2"/>
  <c r="I690" i="2" s="1"/>
  <c r="K690" i="2"/>
  <c r="J691" i="2"/>
  <c r="I691" i="2" s="1"/>
  <c r="K691" i="2"/>
  <c r="J692" i="2"/>
  <c r="I692" i="2" s="1"/>
  <c r="K692" i="2"/>
  <c r="J693" i="2"/>
  <c r="I693" i="2" s="1"/>
  <c r="K693" i="2"/>
  <c r="J694" i="2"/>
  <c r="I694" i="2" s="1"/>
  <c r="K694" i="2"/>
  <c r="J695" i="2"/>
  <c r="I695" i="2" s="1"/>
  <c r="K695" i="2"/>
  <c r="J696" i="2"/>
  <c r="I696" i="2" s="1"/>
  <c r="K696" i="2"/>
  <c r="J697" i="2"/>
  <c r="I697" i="2" s="1"/>
  <c r="K697" i="2"/>
  <c r="J698" i="2"/>
  <c r="I698" i="2" s="1"/>
  <c r="K698" i="2"/>
  <c r="J699" i="2"/>
  <c r="I699" i="2" s="1"/>
  <c r="K699" i="2"/>
  <c r="J700" i="2"/>
  <c r="I700" i="2" s="1"/>
  <c r="K700" i="2"/>
  <c r="J701" i="2"/>
  <c r="I701" i="2" s="1"/>
  <c r="K701" i="2"/>
  <c r="J702" i="2"/>
  <c r="I702" i="2" s="1"/>
  <c r="K702" i="2"/>
  <c r="J703" i="2"/>
  <c r="I703" i="2" s="1"/>
  <c r="K703" i="2"/>
  <c r="J704" i="2"/>
  <c r="I704" i="2" s="1"/>
  <c r="K704" i="2"/>
  <c r="J705" i="2"/>
  <c r="I705" i="2" s="1"/>
  <c r="K705" i="2"/>
  <c r="J706" i="2"/>
  <c r="I706" i="2" s="1"/>
  <c r="K706" i="2"/>
  <c r="J707" i="2"/>
  <c r="I707" i="2" s="1"/>
  <c r="K707" i="2"/>
  <c r="J708" i="2"/>
  <c r="I708" i="2" s="1"/>
  <c r="K708" i="2"/>
  <c r="J709" i="2"/>
  <c r="I709" i="2" s="1"/>
  <c r="K709" i="2"/>
  <c r="J710" i="2"/>
  <c r="I710" i="2" s="1"/>
  <c r="K710" i="2"/>
  <c r="J711" i="2"/>
  <c r="I711" i="2" s="1"/>
  <c r="K711" i="2"/>
  <c r="J712" i="2"/>
  <c r="I712" i="2" s="1"/>
  <c r="K712" i="2"/>
  <c r="J713" i="2"/>
  <c r="I713" i="2" s="1"/>
  <c r="K713" i="2"/>
  <c r="J714" i="2"/>
  <c r="I714" i="2" s="1"/>
  <c r="K714" i="2"/>
  <c r="J715" i="2"/>
  <c r="I715" i="2" s="1"/>
  <c r="K715" i="2"/>
  <c r="J716" i="2"/>
  <c r="I716" i="2" s="1"/>
  <c r="K716" i="2"/>
  <c r="J717" i="2"/>
  <c r="I717" i="2" s="1"/>
  <c r="K717" i="2"/>
  <c r="J718" i="2"/>
  <c r="I718" i="2" s="1"/>
  <c r="K718" i="2"/>
  <c r="J719" i="2"/>
  <c r="I719" i="2" s="1"/>
  <c r="K719" i="2"/>
  <c r="J720" i="2"/>
  <c r="I720" i="2" s="1"/>
  <c r="K720" i="2"/>
  <c r="J721" i="2"/>
  <c r="I721" i="2" s="1"/>
  <c r="K721" i="2"/>
  <c r="J722" i="2"/>
  <c r="I722" i="2" s="1"/>
  <c r="K722" i="2"/>
  <c r="J723" i="2"/>
  <c r="I723" i="2" s="1"/>
  <c r="K723" i="2"/>
  <c r="J724" i="2"/>
  <c r="I724" i="2" s="1"/>
  <c r="K724" i="2"/>
  <c r="J725" i="2"/>
  <c r="I725" i="2" s="1"/>
  <c r="K725" i="2"/>
  <c r="J726" i="2"/>
  <c r="I726" i="2" s="1"/>
  <c r="K726" i="2"/>
  <c r="J727" i="2"/>
  <c r="I727" i="2" s="1"/>
  <c r="K727" i="2"/>
  <c r="J728" i="2"/>
  <c r="I728" i="2" s="1"/>
  <c r="K728" i="2"/>
  <c r="J729" i="2"/>
  <c r="I729" i="2" s="1"/>
  <c r="K729" i="2"/>
  <c r="J730" i="2"/>
  <c r="I730" i="2" s="1"/>
  <c r="K730" i="2"/>
  <c r="J731" i="2"/>
  <c r="I731" i="2" s="1"/>
  <c r="K731" i="2"/>
  <c r="J732" i="2"/>
  <c r="I732" i="2" s="1"/>
  <c r="K732" i="2"/>
  <c r="J733" i="2"/>
  <c r="I733" i="2" s="1"/>
  <c r="K733" i="2"/>
  <c r="J734" i="2"/>
  <c r="I734" i="2" s="1"/>
  <c r="K734" i="2"/>
  <c r="J735" i="2"/>
  <c r="I735" i="2" s="1"/>
  <c r="K735" i="2"/>
  <c r="J736" i="2"/>
  <c r="I736" i="2" s="1"/>
  <c r="K736" i="2"/>
  <c r="J737" i="2"/>
  <c r="I737" i="2" s="1"/>
  <c r="K737" i="2"/>
  <c r="J738" i="2"/>
  <c r="I738" i="2" s="1"/>
  <c r="K738" i="2"/>
  <c r="J739" i="2"/>
  <c r="I739" i="2" s="1"/>
  <c r="K739" i="2"/>
  <c r="J740" i="2"/>
  <c r="I740" i="2" s="1"/>
  <c r="K740" i="2"/>
  <c r="J741" i="2"/>
  <c r="I741" i="2" s="1"/>
  <c r="K741" i="2"/>
  <c r="J742" i="2"/>
  <c r="I742" i="2" s="1"/>
  <c r="K742" i="2"/>
  <c r="J743" i="2"/>
  <c r="I743" i="2" s="1"/>
  <c r="K743" i="2"/>
  <c r="J744" i="2"/>
  <c r="I744" i="2" s="1"/>
  <c r="K744" i="2"/>
  <c r="J745" i="2"/>
  <c r="I745" i="2" s="1"/>
  <c r="K745" i="2"/>
  <c r="J746" i="2"/>
  <c r="I746" i="2" s="1"/>
  <c r="K746" i="2"/>
  <c r="J747" i="2"/>
  <c r="I747" i="2" s="1"/>
  <c r="K747" i="2"/>
  <c r="J748" i="2"/>
  <c r="I748" i="2" s="1"/>
  <c r="K748" i="2"/>
  <c r="J749" i="2"/>
  <c r="I749" i="2" s="1"/>
  <c r="K749" i="2"/>
  <c r="J750" i="2"/>
  <c r="I750" i="2" s="1"/>
  <c r="K750" i="2"/>
  <c r="J751" i="2"/>
  <c r="I751" i="2" s="1"/>
  <c r="K751" i="2"/>
  <c r="J752" i="2"/>
  <c r="I752" i="2" s="1"/>
  <c r="K752" i="2"/>
  <c r="J753" i="2"/>
  <c r="I753" i="2" s="1"/>
  <c r="K753" i="2"/>
  <c r="J754" i="2"/>
  <c r="I754" i="2" s="1"/>
  <c r="K754" i="2"/>
  <c r="J755" i="2"/>
  <c r="I755" i="2" s="1"/>
  <c r="K755" i="2"/>
  <c r="J756" i="2"/>
  <c r="I756" i="2" s="1"/>
  <c r="K756" i="2"/>
  <c r="J757" i="2"/>
  <c r="I757" i="2" s="1"/>
  <c r="K757" i="2"/>
  <c r="J758" i="2"/>
  <c r="I758" i="2" s="1"/>
  <c r="K758" i="2"/>
  <c r="J759" i="2"/>
  <c r="I759" i="2" s="1"/>
  <c r="K759" i="2"/>
  <c r="J760" i="2"/>
  <c r="I760" i="2" s="1"/>
  <c r="K760" i="2"/>
  <c r="J761" i="2"/>
  <c r="I761" i="2" s="1"/>
  <c r="K761" i="2"/>
  <c r="J762" i="2"/>
  <c r="I762" i="2" s="1"/>
  <c r="K762" i="2"/>
  <c r="J763" i="2"/>
  <c r="I763" i="2" s="1"/>
  <c r="K763" i="2"/>
  <c r="J764" i="2"/>
  <c r="I764" i="2" s="1"/>
  <c r="K764" i="2"/>
  <c r="J765" i="2"/>
  <c r="I765" i="2" s="1"/>
  <c r="K765" i="2"/>
  <c r="J766" i="2"/>
  <c r="I766" i="2" s="1"/>
  <c r="K766" i="2"/>
  <c r="J767" i="2"/>
  <c r="I767" i="2" s="1"/>
  <c r="K767" i="2"/>
  <c r="J768" i="2"/>
  <c r="I768" i="2" s="1"/>
  <c r="K768" i="2"/>
  <c r="J769" i="2"/>
  <c r="I769" i="2" s="1"/>
  <c r="K769" i="2"/>
  <c r="J770" i="2"/>
  <c r="I770" i="2" s="1"/>
  <c r="K770" i="2"/>
  <c r="J771" i="2"/>
  <c r="I771" i="2" s="1"/>
  <c r="K771" i="2"/>
  <c r="J772" i="2"/>
  <c r="I772" i="2" s="1"/>
  <c r="K772" i="2"/>
  <c r="J773" i="2"/>
  <c r="I773" i="2" s="1"/>
  <c r="K773" i="2"/>
  <c r="J774" i="2"/>
  <c r="I774" i="2" s="1"/>
  <c r="K774" i="2"/>
  <c r="J775" i="2"/>
  <c r="I775" i="2" s="1"/>
  <c r="K775" i="2"/>
  <c r="J776" i="2"/>
  <c r="I776" i="2" s="1"/>
  <c r="K776" i="2"/>
  <c r="J777" i="2"/>
  <c r="I777" i="2" s="1"/>
  <c r="K777" i="2"/>
  <c r="J778" i="2"/>
  <c r="I778" i="2" s="1"/>
  <c r="K778" i="2"/>
  <c r="J779" i="2"/>
  <c r="I779" i="2" s="1"/>
  <c r="K779" i="2"/>
  <c r="J780" i="2"/>
  <c r="I780" i="2" s="1"/>
  <c r="K780" i="2"/>
  <c r="J781" i="2"/>
  <c r="I781" i="2" s="1"/>
  <c r="K781" i="2"/>
  <c r="J782" i="2"/>
  <c r="I782" i="2" s="1"/>
  <c r="K782" i="2"/>
  <c r="J783" i="2"/>
  <c r="I783" i="2" s="1"/>
  <c r="K783" i="2"/>
  <c r="J784" i="2"/>
  <c r="I784" i="2" s="1"/>
  <c r="K784" i="2"/>
  <c r="J785" i="2"/>
  <c r="I785" i="2" s="1"/>
  <c r="K785" i="2"/>
  <c r="J786" i="2"/>
  <c r="I786" i="2" s="1"/>
  <c r="K786" i="2"/>
  <c r="J787" i="2"/>
  <c r="I787" i="2" s="1"/>
  <c r="K787" i="2"/>
  <c r="J788" i="2"/>
  <c r="I788" i="2" s="1"/>
  <c r="K788" i="2"/>
  <c r="J789" i="2"/>
  <c r="I789" i="2" s="1"/>
  <c r="K789" i="2"/>
  <c r="J790" i="2"/>
  <c r="I790" i="2" s="1"/>
  <c r="K790" i="2"/>
  <c r="J791" i="2"/>
  <c r="I791" i="2" s="1"/>
  <c r="K791" i="2"/>
  <c r="J792" i="2"/>
  <c r="I792" i="2" s="1"/>
  <c r="K792" i="2"/>
  <c r="J793" i="2"/>
  <c r="I793" i="2" s="1"/>
  <c r="K793" i="2"/>
  <c r="J794" i="2"/>
  <c r="I794" i="2" s="1"/>
  <c r="K794" i="2"/>
  <c r="J795" i="2"/>
  <c r="I795" i="2" s="1"/>
  <c r="K795" i="2"/>
  <c r="J796" i="2"/>
  <c r="I796" i="2" s="1"/>
  <c r="K796" i="2"/>
  <c r="J797" i="2"/>
  <c r="I797" i="2" s="1"/>
  <c r="K797" i="2"/>
  <c r="J798" i="2"/>
  <c r="I798" i="2" s="1"/>
  <c r="K798" i="2"/>
  <c r="J799" i="2"/>
  <c r="I799" i="2" s="1"/>
  <c r="K799" i="2"/>
  <c r="J800" i="2"/>
  <c r="I800" i="2" s="1"/>
  <c r="K800" i="2"/>
  <c r="J801" i="2"/>
  <c r="I801" i="2" s="1"/>
  <c r="K801" i="2"/>
  <c r="J802" i="2"/>
  <c r="I802" i="2" s="1"/>
  <c r="K802" i="2"/>
  <c r="J803" i="2"/>
  <c r="I803" i="2" s="1"/>
  <c r="K803" i="2"/>
  <c r="J804" i="2"/>
  <c r="I804" i="2" s="1"/>
  <c r="K804" i="2"/>
  <c r="J805" i="2"/>
  <c r="I805" i="2" s="1"/>
  <c r="K805" i="2"/>
  <c r="J806" i="2"/>
  <c r="I806" i="2" s="1"/>
  <c r="K806" i="2"/>
  <c r="J807" i="2"/>
  <c r="I807" i="2" s="1"/>
  <c r="K807" i="2"/>
  <c r="J808" i="2"/>
  <c r="I808" i="2" s="1"/>
  <c r="K808" i="2"/>
  <c r="J809" i="2"/>
  <c r="I809" i="2" s="1"/>
  <c r="K809" i="2"/>
  <c r="J810" i="2"/>
  <c r="I810" i="2" s="1"/>
  <c r="K810" i="2"/>
  <c r="J811" i="2"/>
  <c r="I811" i="2" s="1"/>
  <c r="K811" i="2"/>
  <c r="J812" i="2"/>
  <c r="I812" i="2" s="1"/>
  <c r="K812" i="2"/>
  <c r="J813" i="2"/>
  <c r="I813" i="2" s="1"/>
  <c r="K813" i="2"/>
  <c r="J814" i="2"/>
  <c r="I814" i="2" s="1"/>
  <c r="K814" i="2"/>
  <c r="J815" i="2"/>
  <c r="I815" i="2" s="1"/>
  <c r="K815" i="2"/>
  <c r="J816" i="2"/>
  <c r="I816" i="2" s="1"/>
  <c r="K816" i="2"/>
  <c r="J817" i="2"/>
  <c r="I817" i="2" s="1"/>
  <c r="K817" i="2"/>
  <c r="J818" i="2"/>
  <c r="I818" i="2" s="1"/>
  <c r="K818" i="2"/>
  <c r="J819" i="2"/>
  <c r="I819" i="2" s="1"/>
  <c r="K819" i="2"/>
  <c r="J820" i="2"/>
  <c r="I820" i="2" s="1"/>
  <c r="K820" i="2"/>
  <c r="J821" i="2"/>
  <c r="I821" i="2" s="1"/>
  <c r="K821" i="2"/>
  <c r="J822" i="2"/>
  <c r="I822" i="2" s="1"/>
  <c r="K822" i="2"/>
  <c r="J823" i="2"/>
  <c r="I823" i="2" s="1"/>
  <c r="K823" i="2"/>
  <c r="J824" i="2"/>
  <c r="I824" i="2" s="1"/>
  <c r="K824" i="2"/>
  <c r="J825" i="2"/>
  <c r="I825" i="2" s="1"/>
  <c r="K825" i="2"/>
  <c r="J826" i="2"/>
  <c r="I826" i="2" s="1"/>
  <c r="K826" i="2"/>
  <c r="J827" i="2"/>
  <c r="I827" i="2" s="1"/>
  <c r="K827" i="2"/>
  <c r="J828" i="2"/>
  <c r="I828" i="2" s="1"/>
  <c r="K828" i="2"/>
  <c r="J829" i="2"/>
  <c r="I829" i="2" s="1"/>
  <c r="K829" i="2"/>
  <c r="J830" i="2"/>
  <c r="I830" i="2" s="1"/>
  <c r="K830" i="2"/>
  <c r="J831" i="2"/>
  <c r="I831" i="2" s="1"/>
  <c r="K831" i="2"/>
  <c r="J832" i="2"/>
  <c r="I832" i="2" s="1"/>
  <c r="K832" i="2"/>
  <c r="J833" i="2"/>
  <c r="I833" i="2" s="1"/>
  <c r="K833" i="2"/>
  <c r="J834" i="2"/>
  <c r="I834" i="2" s="1"/>
  <c r="K834" i="2"/>
  <c r="J835" i="2"/>
  <c r="I835" i="2" s="1"/>
  <c r="K835" i="2"/>
  <c r="J836" i="2"/>
  <c r="I836" i="2" s="1"/>
  <c r="K836" i="2"/>
  <c r="J837" i="2"/>
  <c r="I837" i="2" s="1"/>
  <c r="K837" i="2"/>
  <c r="J838" i="2"/>
  <c r="I838" i="2" s="1"/>
  <c r="K838" i="2"/>
  <c r="J839" i="2"/>
  <c r="I839" i="2" s="1"/>
  <c r="K839" i="2"/>
  <c r="J840" i="2"/>
  <c r="I840" i="2" s="1"/>
  <c r="K840" i="2"/>
  <c r="J841" i="2"/>
  <c r="I841" i="2" s="1"/>
  <c r="K841" i="2"/>
  <c r="J842" i="2"/>
  <c r="I842" i="2" s="1"/>
  <c r="K842" i="2"/>
  <c r="J843" i="2"/>
  <c r="I843" i="2" s="1"/>
  <c r="K843" i="2"/>
  <c r="J844" i="2"/>
  <c r="I844" i="2" s="1"/>
  <c r="K844" i="2"/>
  <c r="J845" i="2"/>
  <c r="I845" i="2" s="1"/>
  <c r="K845" i="2"/>
  <c r="J846" i="2"/>
  <c r="I846" i="2" s="1"/>
  <c r="K846" i="2"/>
  <c r="J847" i="2"/>
  <c r="I847" i="2" s="1"/>
  <c r="K847" i="2"/>
  <c r="J848" i="2"/>
  <c r="I848" i="2" s="1"/>
  <c r="K848" i="2"/>
  <c r="J849" i="2"/>
  <c r="I849" i="2" s="1"/>
  <c r="K849" i="2"/>
  <c r="J850" i="2"/>
  <c r="I850" i="2" s="1"/>
  <c r="K850" i="2"/>
  <c r="J851" i="2"/>
  <c r="I851" i="2" s="1"/>
  <c r="K851" i="2"/>
  <c r="J852" i="2"/>
  <c r="I852" i="2" s="1"/>
  <c r="K852" i="2"/>
  <c r="J853" i="2"/>
  <c r="I853" i="2" s="1"/>
  <c r="K853" i="2"/>
  <c r="J854" i="2"/>
  <c r="I854" i="2" s="1"/>
  <c r="K854" i="2"/>
  <c r="J855" i="2"/>
  <c r="I855" i="2" s="1"/>
  <c r="K855" i="2"/>
  <c r="J856" i="2"/>
  <c r="I856" i="2" s="1"/>
  <c r="K856" i="2"/>
  <c r="J857" i="2"/>
  <c r="I857" i="2" s="1"/>
  <c r="K857" i="2"/>
  <c r="J858" i="2"/>
  <c r="I858" i="2" s="1"/>
  <c r="K858" i="2"/>
  <c r="J859" i="2"/>
  <c r="I859" i="2" s="1"/>
  <c r="K859" i="2"/>
  <c r="J860" i="2"/>
  <c r="I860" i="2" s="1"/>
  <c r="K860" i="2"/>
  <c r="J861" i="2"/>
  <c r="I861" i="2" s="1"/>
  <c r="K861" i="2"/>
  <c r="J862" i="2"/>
  <c r="I862" i="2" s="1"/>
  <c r="K862" i="2"/>
  <c r="J863" i="2"/>
  <c r="I863" i="2" s="1"/>
  <c r="K863" i="2"/>
  <c r="J864" i="2"/>
  <c r="I864" i="2" s="1"/>
  <c r="K864" i="2"/>
  <c r="J865" i="2"/>
  <c r="I865" i="2" s="1"/>
  <c r="K865" i="2"/>
  <c r="J866" i="2"/>
  <c r="I866" i="2" s="1"/>
  <c r="K866" i="2"/>
  <c r="J867" i="2"/>
  <c r="I867" i="2" s="1"/>
  <c r="K867" i="2"/>
  <c r="J868" i="2"/>
  <c r="I868" i="2" s="1"/>
  <c r="K868" i="2"/>
  <c r="J869" i="2"/>
  <c r="I869" i="2" s="1"/>
  <c r="K869" i="2"/>
  <c r="J870" i="2"/>
  <c r="I870" i="2" s="1"/>
  <c r="K870" i="2"/>
  <c r="J871" i="2"/>
  <c r="I871" i="2" s="1"/>
  <c r="K871" i="2"/>
  <c r="J872" i="2"/>
  <c r="I872" i="2" s="1"/>
  <c r="K872" i="2"/>
  <c r="J873" i="2"/>
  <c r="I873" i="2" s="1"/>
  <c r="K873" i="2"/>
  <c r="J874" i="2"/>
  <c r="I874" i="2" s="1"/>
  <c r="K874" i="2"/>
  <c r="J875" i="2"/>
  <c r="I875" i="2" s="1"/>
  <c r="K875" i="2"/>
  <c r="J876" i="2"/>
  <c r="I876" i="2" s="1"/>
  <c r="K876" i="2"/>
  <c r="J877" i="2"/>
  <c r="I877" i="2" s="1"/>
  <c r="K877" i="2"/>
  <c r="J878" i="2"/>
  <c r="I878" i="2" s="1"/>
  <c r="K878" i="2"/>
  <c r="J879" i="2"/>
  <c r="I879" i="2" s="1"/>
  <c r="K879" i="2"/>
  <c r="J880" i="2"/>
  <c r="I880" i="2" s="1"/>
  <c r="K880" i="2"/>
  <c r="J881" i="2"/>
  <c r="I881" i="2" s="1"/>
  <c r="K881" i="2"/>
  <c r="J882" i="2"/>
  <c r="I882" i="2" s="1"/>
  <c r="K882" i="2"/>
  <c r="J883" i="2"/>
  <c r="I883" i="2" s="1"/>
  <c r="K883" i="2"/>
  <c r="J884" i="2"/>
  <c r="I884" i="2" s="1"/>
  <c r="K884" i="2"/>
  <c r="J885" i="2"/>
  <c r="I885" i="2" s="1"/>
  <c r="K885" i="2"/>
  <c r="J886" i="2"/>
  <c r="I886" i="2" s="1"/>
  <c r="K886" i="2"/>
  <c r="J887" i="2"/>
  <c r="I887" i="2" s="1"/>
  <c r="K887" i="2"/>
  <c r="J888" i="2"/>
  <c r="I888" i="2" s="1"/>
  <c r="K888" i="2"/>
  <c r="J889" i="2"/>
  <c r="I889" i="2" s="1"/>
  <c r="K889" i="2"/>
  <c r="J890" i="2"/>
  <c r="I890" i="2" s="1"/>
  <c r="K890" i="2"/>
  <c r="J891" i="2"/>
  <c r="I891" i="2" s="1"/>
  <c r="K891" i="2"/>
  <c r="J892" i="2"/>
  <c r="I892" i="2" s="1"/>
  <c r="K892" i="2"/>
  <c r="J893" i="2"/>
  <c r="I893" i="2" s="1"/>
  <c r="K893" i="2"/>
  <c r="J894" i="2"/>
  <c r="I894" i="2" s="1"/>
  <c r="K894" i="2"/>
  <c r="J895" i="2"/>
  <c r="I895" i="2" s="1"/>
  <c r="K895" i="2"/>
  <c r="J896" i="2"/>
  <c r="I896" i="2" s="1"/>
  <c r="K896" i="2"/>
  <c r="J897" i="2"/>
  <c r="I897" i="2" s="1"/>
  <c r="K897" i="2"/>
  <c r="J898" i="2"/>
  <c r="I898" i="2" s="1"/>
  <c r="K898" i="2"/>
  <c r="J899" i="2"/>
  <c r="I899" i="2" s="1"/>
  <c r="K899" i="2"/>
  <c r="J900" i="2"/>
  <c r="I900" i="2" s="1"/>
  <c r="K900" i="2"/>
  <c r="J901" i="2"/>
  <c r="I901" i="2" s="1"/>
  <c r="K901" i="2"/>
  <c r="J902" i="2"/>
  <c r="I902" i="2" s="1"/>
  <c r="K902" i="2"/>
  <c r="J903" i="2"/>
  <c r="I903" i="2" s="1"/>
  <c r="K903" i="2"/>
  <c r="J904" i="2"/>
  <c r="I904" i="2" s="1"/>
  <c r="K904" i="2"/>
  <c r="J905" i="2"/>
  <c r="I905" i="2" s="1"/>
  <c r="K905" i="2"/>
  <c r="J906" i="2"/>
  <c r="I906" i="2" s="1"/>
  <c r="K906" i="2"/>
  <c r="J907" i="2"/>
  <c r="I907" i="2" s="1"/>
  <c r="K907" i="2"/>
  <c r="J908" i="2"/>
  <c r="I908" i="2" s="1"/>
  <c r="K908" i="2"/>
  <c r="J909" i="2"/>
  <c r="I909" i="2" s="1"/>
  <c r="K909" i="2"/>
  <c r="J910" i="2"/>
  <c r="I910" i="2" s="1"/>
  <c r="K910" i="2"/>
  <c r="J911" i="2"/>
  <c r="I911" i="2" s="1"/>
  <c r="K911" i="2"/>
  <c r="J912" i="2"/>
  <c r="I912" i="2" s="1"/>
  <c r="K912" i="2"/>
  <c r="J913" i="2"/>
  <c r="I913" i="2" s="1"/>
  <c r="K913" i="2"/>
  <c r="J914" i="2"/>
  <c r="I914" i="2" s="1"/>
  <c r="K914" i="2"/>
  <c r="J915" i="2"/>
  <c r="I915" i="2" s="1"/>
  <c r="K915" i="2"/>
  <c r="J916" i="2"/>
  <c r="I916" i="2" s="1"/>
  <c r="K916" i="2"/>
  <c r="J917" i="2"/>
  <c r="I917" i="2" s="1"/>
  <c r="K917" i="2"/>
  <c r="J918" i="2"/>
  <c r="I918" i="2" s="1"/>
  <c r="K918" i="2"/>
  <c r="J919" i="2"/>
  <c r="I919" i="2" s="1"/>
  <c r="K919" i="2"/>
  <c r="J920" i="2"/>
  <c r="I920" i="2" s="1"/>
  <c r="K920" i="2"/>
  <c r="J921" i="2"/>
  <c r="I921" i="2" s="1"/>
  <c r="K921" i="2"/>
  <c r="J922" i="2"/>
  <c r="I922" i="2" s="1"/>
  <c r="K922" i="2"/>
  <c r="J923" i="2"/>
  <c r="I923" i="2" s="1"/>
  <c r="K923" i="2"/>
  <c r="J924" i="2"/>
  <c r="I924" i="2" s="1"/>
  <c r="K924" i="2"/>
  <c r="J925" i="2"/>
  <c r="I925" i="2" s="1"/>
  <c r="K925" i="2"/>
  <c r="J926" i="2"/>
  <c r="I926" i="2" s="1"/>
  <c r="K926" i="2"/>
  <c r="J927" i="2"/>
  <c r="I927" i="2" s="1"/>
  <c r="K927" i="2"/>
  <c r="J928" i="2"/>
  <c r="I928" i="2" s="1"/>
  <c r="K928" i="2"/>
  <c r="J929" i="2"/>
  <c r="I929" i="2" s="1"/>
  <c r="K929" i="2"/>
  <c r="J930" i="2"/>
  <c r="I930" i="2" s="1"/>
  <c r="K930" i="2"/>
  <c r="J931" i="2"/>
  <c r="I931" i="2" s="1"/>
  <c r="K931" i="2"/>
  <c r="J932" i="2"/>
  <c r="I932" i="2" s="1"/>
  <c r="K932" i="2"/>
  <c r="J933" i="2"/>
  <c r="I933" i="2" s="1"/>
  <c r="K933" i="2"/>
  <c r="J934" i="2"/>
  <c r="I934" i="2" s="1"/>
  <c r="K934" i="2"/>
  <c r="J935" i="2"/>
  <c r="I935" i="2" s="1"/>
  <c r="K935" i="2"/>
  <c r="J936" i="2"/>
  <c r="I936" i="2" s="1"/>
  <c r="K936" i="2"/>
  <c r="J937" i="2"/>
  <c r="I937" i="2" s="1"/>
  <c r="K937" i="2"/>
  <c r="J938" i="2"/>
  <c r="I938" i="2" s="1"/>
  <c r="K938" i="2"/>
  <c r="J939" i="2"/>
  <c r="I939" i="2" s="1"/>
  <c r="K939" i="2"/>
  <c r="J940" i="2"/>
  <c r="I940" i="2" s="1"/>
  <c r="K940" i="2"/>
  <c r="J941" i="2"/>
  <c r="I941" i="2" s="1"/>
  <c r="K941" i="2"/>
  <c r="J942" i="2"/>
  <c r="I942" i="2" s="1"/>
  <c r="K942" i="2"/>
  <c r="J943" i="2"/>
  <c r="I943" i="2" s="1"/>
  <c r="K943" i="2"/>
  <c r="J944" i="2"/>
  <c r="I944" i="2" s="1"/>
  <c r="K944" i="2"/>
  <c r="J945" i="2"/>
  <c r="I945" i="2" s="1"/>
  <c r="K945" i="2"/>
  <c r="J946" i="2"/>
  <c r="I946" i="2" s="1"/>
  <c r="K946" i="2"/>
  <c r="J947" i="2"/>
  <c r="I947" i="2" s="1"/>
  <c r="K947" i="2"/>
  <c r="J948" i="2"/>
  <c r="I948" i="2" s="1"/>
  <c r="K948" i="2"/>
  <c r="J949" i="2"/>
  <c r="I949" i="2" s="1"/>
  <c r="K949" i="2"/>
  <c r="J950" i="2"/>
  <c r="I950" i="2" s="1"/>
  <c r="K950" i="2"/>
  <c r="J951" i="2"/>
  <c r="I951" i="2" s="1"/>
  <c r="K951" i="2"/>
  <c r="J952" i="2"/>
  <c r="I952" i="2" s="1"/>
  <c r="K952" i="2"/>
  <c r="J953" i="2"/>
  <c r="I953" i="2" s="1"/>
  <c r="K953" i="2"/>
  <c r="J954" i="2"/>
  <c r="I954" i="2" s="1"/>
  <c r="K954" i="2"/>
  <c r="J955" i="2"/>
  <c r="I955" i="2" s="1"/>
  <c r="K955" i="2"/>
  <c r="J956" i="2"/>
  <c r="I956" i="2" s="1"/>
  <c r="K956" i="2"/>
  <c r="J957" i="2"/>
  <c r="I957" i="2" s="1"/>
  <c r="K957" i="2"/>
  <c r="J958" i="2"/>
  <c r="I958" i="2" s="1"/>
  <c r="K958" i="2"/>
  <c r="J959" i="2"/>
  <c r="I959" i="2" s="1"/>
  <c r="K959" i="2"/>
  <c r="J960" i="2"/>
  <c r="I960" i="2" s="1"/>
  <c r="K960" i="2"/>
  <c r="J961" i="2"/>
  <c r="I961" i="2" s="1"/>
  <c r="K961" i="2"/>
  <c r="J962" i="2"/>
  <c r="I962" i="2" s="1"/>
  <c r="K962" i="2"/>
  <c r="J963" i="2"/>
  <c r="I963" i="2" s="1"/>
  <c r="K963" i="2"/>
  <c r="J964" i="2"/>
  <c r="I964" i="2" s="1"/>
  <c r="K964" i="2"/>
  <c r="J965" i="2"/>
  <c r="I965" i="2" s="1"/>
  <c r="K965" i="2"/>
  <c r="J966" i="2"/>
  <c r="I966" i="2" s="1"/>
  <c r="K966" i="2"/>
  <c r="J967" i="2"/>
  <c r="I967" i="2" s="1"/>
  <c r="K967" i="2"/>
  <c r="J968" i="2"/>
  <c r="I968" i="2" s="1"/>
  <c r="K968" i="2"/>
  <c r="J969" i="2"/>
  <c r="I969" i="2" s="1"/>
  <c r="K969" i="2"/>
  <c r="J970" i="2"/>
  <c r="I970" i="2" s="1"/>
  <c r="K970" i="2"/>
  <c r="J971" i="2"/>
  <c r="I971" i="2" s="1"/>
  <c r="K971" i="2"/>
  <c r="J972" i="2"/>
  <c r="I972" i="2" s="1"/>
  <c r="K972" i="2"/>
  <c r="J973" i="2"/>
  <c r="I973" i="2" s="1"/>
  <c r="K973" i="2"/>
  <c r="J974" i="2"/>
  <c r="I974" i="2" s="1"/>
  <c r="K974" i="2"/>
  <c r="J975" i="2"/>
  <c r="I975" i="2" s="1"/>
  <c r="K975" i="2"/>
  <c r="J976" i="2"/>
  <c r="I976" i="2" s="1"/>
  <c r="K976" i="2"/>
  <c r="J977" i="2"/>
  <c r="I977" i="2" s="1"/>
  <c r="K977" i="2"/>
  <c r="J978" i="2"/>
  <c r="I978" i="2" s="1"/>
  <c r="K978" i="2"/>
  <c r="J979" i="2"/>
  <c r="I979" i="2" s="1"/>
  <c r="K979" i="2"/>
  <c r="J980" i="2"/>
  <c r="I980" i="2" s="1"/>
  <c r="K980" i="2"/>
  <c r="J981" i="2"/>
  <c r="I981" i="2" s="1"/>
  <c r="K981" i="2"/>
  <c r="J982" i="2"/>
  <c r="I982" i="2" s="1"/>
  <c r="K982" i="2"/>
  <c r="J983" i="2"/>
  <c r="I983" i="2" s="1"/>
  <c r="K983" i="2"/>
  <c r="J984" i="2"/>
  <c r="I984" i="2" s="1"/>
  <c r="K984" i="2"/>
  <c r="J985" i="2"/>
  <c r="I985" i="2" s="1"/>
  <c r="K985" i="2"/>
  <c r="J986" i="2"/>
  <c r="I986" i="2" s="1"/>
  <c r="K986" i="2"/>
  <c r="J987" i="2"/>
  <c r="I987" i="2" s="1"/>
  <c r="K987" i="2"/>
  <c r="J988" i="2"/>
  <c r="I988" i="2" s="1"/>
  <c r="K988" i="2"/>
  <c r="J989" i="2"/>
  <c r="I989" i="2" s="1"/>
  <c r="K989" i="2"/>
  <c r="J990" i="2"/>
  <c r="I990" i="2" s="1"/>
  <c r="K990" i="2"/>
  <c r="J991" i="2"/>
  <c r="I991" i="2" s="1"/>
  <c r="K991" i="2"/>
  <c r="J992" i="2"/>
  <c r="I992" i="2" s="1"/>
  <c r="K992" i="2"/>
  <c r="J993" i="2"/>
  <c r="I993" i="2" s="1"/>
  <c r="K993" i="2"/>
  <c r="J994" i="2"/>
  <c r="I994" i="2" s="1"/>
  <c r="K994" i="2"/>
  <c r="J995" i="2"/>
  <c r="I995" i="2" s="1"/>
  <c r="K995" i="2"/>
  <c r="J996" i="2"/>
  <c r="I996" i="2" s="1"/>
  <c r="K996" i="2"/>
  <c r="J997" i="2"/>
  <c r="I997" i="2" s="1"/>
  <c r="K997" i="2"/>
  <c r="J998" i="2"/>
  <c r="I998" i="2" s="1"/>
  <c r="K998" i="2"/>
  <c r="J999" i="2"/>
  <c r="I999" i="2" s="1"/>
  <c r="K999" i="2"/>
  <c r="J1000" i="2"/>
  <c r="I1000" i="2" s="1"/>
  <c r="K1000" i="2"/>
  <c r="J1001" i="2"/>
  <c r="I1001" i="2" s="1"/>
  <c r="K1001" i="2"/>
  <c r="J1002" i="2"/>
  <c r="I1002" i="2" s="1"/>
  <c r="K1002" i="2"/>
  <c r="J1003" i="2"/>
  <c r="I1003" i="2" s="1"/>
  <c r="K1003" i="2"/>
  <c r="J1004" i="2"/>
  <c r="I1004" i="2" s="1"/>
  <c r="K1004" i="2"/>
  <c r="J1005" i="2"/>
  <c r="I1005" i="2" s="1"/>
  <c r="K1005" i="2"/>
  <c r="J1006" i="2"/>
  <c r="I1006" i="2" s="1"/>
  <c r="K1006" i="2"/>
  <c r="J1007" i="2"/>
  <c r="I1007" i="2" s="1"/>
  <c r="K1007" i="2"/>
  <c r="J1008" i="2"/>
  <c r="I1008" i="2" s="1"/>
  <c r="K1008" i="2"/>
  <c r="J1009" i="2"/>
  <c r="I1009" i="2" s="1"/>
  <c r="K1009" i="2"/>
  <c r="J1010" i="2"/>
  <c r="I1010" i="2" s="1"/>
  <c r="K1010" i="2"/>
  <c r="J1011" i="2"/>
  <c r="I1011" i="2" s="1"/>
  <c r="K1011" i="2"/>
  <c r="J1012" i="2"/>
  <c r="I1012" i="2" s="1"/>
  <c r="K1012" i="2"/>
  <c r="J1013" i="2"/>
  <c r="I1013" i="2" s="1"/>
  <c r="K1013" i="2"/>
  <c r="J1014" i="2"/>
  <c r="I1014" i="2" s="1"/>
  <c r="K1014" i="2"/>
  <c r="J1015" i="2"/>
  <c r="I1015" i="2" s="1"/>
  <c r="K1015" i="2"/>
  <c r="J1016" i="2"/>
  <c r="I1016" i="2" s="1"/>
  <c r="K1016" i="2"/>
  <c r="J1017" i="2"/>
  <c r="I1017" i="2" s="1"/>
  <c r="K1017" i="2"/>
  <c r="J1018" i="2"/>
  <c r="I1018" i="2" s="1"/>
  <c r="K1018" i="2"/>
  <c r="J1019" i="2"/>
  <c r="I1019" i="2" s="1"/>
  <c r="K1019" i="2"/>
  <c r="J1020" i="2"/>
  <c r="I1020" i="2" s="1"/>
  <c r="K1020" i="2"/>
  <c r="J1021" i="2"/>
  <c r="I1021" i="2" s="1"/>
  <c r="K1021" i="2"/>
  <c r="J1022" i="2"/>
  <c r="I1022" i="2" s="1"/>
  <c r="K1022" i="2"/>
  <c r="J1023" i="2"/>
  <c r="I1023" i="2" s="1"/>
  <c r="K1023" i="2"/>
  <c r="J1024" i="2"/>
  <c r="I1024" i="2" s="1"/>
  <c r="K1024" i="2"/>
  <c r="J1025" i="2"/>
  <c r="I1025" i="2" s="1"/>
  <c r="K1025" i="2"/>
  <c r="J1026" i="2"/>
  <c r="I1026" i="2" s="1"/>
  <c r="K1026" i="2"/>
  <c r="J1027" i="2"/>
  <c r="I1027" i="2" s="1"/>
  <c r="K1027" i="2"/>
  <c r="J1028" i="2"/>
  <c r="I1028" i="2" s="1"/>
  <c r="K1028" i="2"/>
  <c r="J1029" i="2"/>
  <c r="I1029" i="2" s="1"/>
  <c r="K1029" i="2"/>
  <c r="J1030" i="2"/>
  <c r="I1030" i="2" s="1"/>
  <c r="K1030" i="2"/>
  <c r="J1031" i="2"/>
  <c r="I1031" i="2" s="1"/>
  <c r="K1031" i="2"/>
  <c r="J1032" i="2"/>
  <c r="I1032" i="2" s="1"/>
  <c r="K1032" i="2"/>
  <c r="J1033" i="2"/>
  <c r="I1033" i="2" s="1"/>
  <c r="K1033" i="2"/>
  <c r="J1034" i="2"/>
  <c r="I1034" i="2" s="1"/>
  <c r="K1034" i="2"/>
  <c r="J1035" i="2"/>
  <c r="I1035" i="2" s="1"/>
  <c r="K1035" i="2"/>
  <c r="J1036" i="2"/>
  <c r="I1036" i="2" s="1"/>
  <c r="K1036" i="2"/>
  <c r="J1037" i="2"/>
  <c r="I1037" i="2" s="1"/>
  <c r="K1037" i="2"/>
  <c r="J1038" i="2"/>
  <c r="I1038" i="2" s="1"/>
  <c r="K1038" i="2"/>
  <c r="J1039" i="2"/>
  <c r="I1039" i="2" s="1"/>
  <c r="K1039" i="2"/>
  <c r="J1040" i="2"/>
  <c r="I1040" i="2" s="1"/>
  <c r="K1040" i="2"/>
  <c r="J1041" i="2"/>
  <c r="I1041" i="2" s="1"/>
  <c r="K1041" i="2"/>
  <c r="J1042" i="2"/>
  <c r="I1042" i="2" s="1"/>
  <c r="K1042" i="2"/>
  <c r="J1043" i="2"/>
  <c r="I1043" i="2" s="1"/>
  <c r="K1043" i="2"/>
  <c r="J1044" i="2"/>
  <c r="I1044" i="2" s="1"/>
  <c r="K1044" i="2"/>
  <c r="J1045" i="2"/>
  <c r="I1045" i="2" s="1"/>
  <c r="K1045" i="2"/>
  <c r="J1046" i="2"/>
  <c r="I1046" i="2" s="1"/>
  <c r="K1046" i="2"/>
  <c r="J1047" i="2"/>
  <c r="I1047" i="2" s="1"/>
  <c r="K1047" i="2"/>
  <c r="J1048" i="2"/>
  <c r="I1048" i="2" s="1"/>
  <c r="K1048" i="2"/>
  <c r="J1049" i="2"/>
  <c r="I1049" i="2" s="1"/>
  <c r="K1049" i="2"/>
  <c r="J1050" i="2"/>
  <c r="I1050" i="2" s="1"/>
  <c r="K1050" i="2"/>
  <c r="J1051" i="2"/>
  <c r="I1051" i="2" s="1"/>
  <c r="K1051" i="2"/>
  <c r="J1052" i="2"/>
  <c r="I1052" i="2" s="1"/>
  <c r="K1052" i="2"/>
  <c r="J1053" i="2"/>
  <c r="I1053" i="2" s="1"/>
  <c r="K1053" i="2"/>
  <c r="J1054" i="2"/>
  <c r="I1054" i="2" s="1"/>
  <c r="K1054" i="2"/>
  <c r="J1055" i="2"/>
  <c r="I1055" i="2" s="1"/>
  <c r="K1055" i="2"/>
  <c r="J1056" i="2"/>
  <c r="I1056" i="2" s="1"/>
  <c r="K1056" i="2"/>
  <c r="J1057" i="2"/>
  <c r="I1057" i="2" s="1"/>
  <c r="K1057" i="2"/>
  <c r="J1058" i="2"/>
  <c r="I1058" i="2" s="1"/>
  <c r="K1058" i="2"/>
  <c r="J1059" i="2"/>
  <c r="I1059" i="2" s="1"/>
  <c r="K1059" i="2"/>
  <c r="J1060" i="2"/>
  <c r="I1060" i="2" s="1"/>
  <c r="K1060" i="2"/>
  <c r="J1061" i="2"/>
  <c r="I1061" i="2" s="1"/>
  <c r="K1061" i="2"/>
  <c r="J1062" i="2"/>
  <c r="I1062" i="2" s="1"/>
  <c r="K1062" i="2"/>
  <c r="J1063" i="2"/>
  <c r="I1063" i="2" s="1"/>
  <c r="K1063" i="2"/>
  <c r="J1064" i="2"/>
  <c r="I1064" i="2" s="1"/>
  <c r="K1064" i="2"/>
  <c r="J1065" i="2"/>
  <c r="I1065" i="2" s="1"/>
  <c r="K1065" i="2"/>
  <c r="J1066" i="2"/>
  <c r="I1066" i="2" s="1"/>
  <c r="K1066" i="2"/>
  <c r="J1067" i="2"/>
  <c r="I1067" i="2" s="1"/>
  <c r="K1067" i="2"/>
  <c r="J1068" i="2"/>
  <c r="I1068" i="2" s="1"/>
  <c r="K1068" i="2"/>
  <c r="J1069" i="2"/>
  <c r="I1069" i="2" s="1"/>
  <c r="K1069" i="2"/>
  <c r="J1070" i="2"/>
  <c r="I1070" i="2" s="1"/>
  <c r="K1070" i="2"/>
  <c r="J1071" i="2"/>
  <c r="I1071" i="2" s="1"/>
  <c r="K1071" i="2"/>
  <c r="J1072" i="2"/>
  <c r="I1072" i="2" s="1"/>
  <c r="K1072" i="2"/>
  <c r="J1073" i="2"/>
  <c r="I1073" i="2" s="1"/>
  <c r="K1073" i="2"/>
  <c r="J1074" i="2"/>
  <c r="I1074" i="2" s="1"/>
  <c r="K1074" i="2"/>
  <c r="J1075" i="2"/>
  <c r="I1075" i="2" s="1"/>
  <c r="K1075" i="2"/>
  <c r="J1076" i="2"/>
  <c r="I1076" i="2" s="1"/>
  <c r="K1076" i="2"/>
  <c r="J1077" i="2"/>
  <c r="I1077" i="2" s="1"/>
  <c r="K1077" i="2"/>
  <c r="J1078" i="2"/>
  <c r="I1078" i="2" s="1"/>
  <c r="K1078" i="2"/>
  <c r="J1079" i="2"/>
  <c r="I1079" i="2" s="1"/>
  <c r="K1079" i="2"/>
  <c r="J1080" i="2"/>
  <c r="I1080" i="2" s="1"/>
  <c r="K1080" i="2"/>
  <c r="J1081" i="2"/>
  <c r="I1081" i="2" s="1"/>
  <c r="K1081" i="2"/>
  <c r="J1082" i="2"/>
  <c r="I1082" i="2" s="1"/>
  <c r="K1082" i="2"/>
  <c r="J1083" i="2"/>
  <c r="I1083" i="2" s="1"/>
  <c r="K1083" i="2"/>
  <c r="J1084" i="2"/>
  <c r="I1084" i="2" s="1"/>
  <c r="K1084" i="2"/>
  <c r="J1085" i="2"/>
  <c r="I1085" i="2" s="1"/>
  <c r="K1085" i="2"/>
  <c r="J1086" i="2"/>
  <c r="I1086" i="2" s="1"/>
  <c r="K1086" i="2"/>
  <c r="J1087" i="2"/>
  <c r="I1087" i="2" s="1"/>
  <c r="K1087" i="2"/>
  <c r="J1088" i="2"/>
  <c r="I1088" i="2" s="1"/>
  <c r="K1088" i="2"/>
  <c r="J1089" i="2"/>
  <c r="I1089" i="2" s="1"/>
  <c r="K1089" i="2"/>
  <c r="J1090" i="2"/>
  <c r="I1090" i="2" s="1"/>
  <c r="K1090" i="2"/>
  <c r="J1091" i="2"/>
  <c r="I1091" i="2" s="1"/>
  <c r="K1091" i="2"/>
  <c r="J1092" i="2"/>
  <c r="I1092" i="2" s="1"/>
  <c r="K1092" i="2"/>
  <c r="J1093" i="2"/>
  <c r="I1093" i="2" s="1"/>
  <c r="K1093" i="2"/>
  <c r="J1094" i="2"/>
  <c r="I1094" i="2" s="1"/>
  <c r="K1094" i="2"/>
  <c r="J1095" i="2"/>
  <c r="I1095" i="2" s="1"/>
  <c r="K1095" i="2"/>
  <c r="J1096" i="2"/>
  <c r="I1096" i="2" s="1"/>
  <c r="K1096" i="2"/>
  <c r="J1097" i="2"/>
  <c r="I1097" i="2" s="1"/>
  <c r="K1097" i="2"/>
  <c r="J1098" i="2"/>
  <c r="I1098" i="2" s="1"/>
  <c r="K1098" i="2"/>
  <c r="J1099" i="2"/>
  <c r="I1099" i="2" s="1"/>
  <c r="K1099" i="2"/>
  <c r="J1100" i="2"/>
  <c r="I1100" i="2" s="1"/>
  <c r="K1100" i="2"/>
  <c r="J1101" i="2"/>
  <c r="I1101" i="2" s="1"/>
  <c r="K1101" i="2"/>
  <c r="J1102" i="2"/>
  <c r="I1102" i="2" s="1"/>
  <c r="K1102" i="2"/>
  <c r="J1103" i="2"/>
  <c r="I1103" i="2" s="1"/>
  <c r="K1103" i="2"/>
  <c r="J1104" i="2"/>
  <c r="I1104" i="2" s="1"/>
  <c r="K1104" i="2"/>
  <c r="J1105" i="2"/>
  <c r="I1105" i="2" s="1"/>
  <c r="K1105" i="2"/>
  <c r="J1106" i="2"/>
  <c r="I1106" i="2" s="1"/>
  <c r="K1106" i="2"/>
  <c r="J1107" i="2"/>
  <c r="I1107" i="2" s="1"/>
  <c r="K1107" i="2"/>
  <c r="J1108" i="2"/>
  <c r="I1108" i="2" s="1"/>
  <c r="K1108" i="2"/>
  <c r="J1109" i="2"/>
  <c r="I1109" i="2" s="1"/>
  <c r="K1109" i="2"/>
  <c r="J1110" i="2"/>
  <c r="I1110" i="2" s="1"/>
  <c r="K1110" i="2"/>
  <c r="J1111" i="2"/>
  <c r="I1111" i="2" s="1"/>
  <c r="K1111" i="2"/>
  <c r="J1112" i="2"/>
  <c r="I1112" i="2" s="1"/>
  <c r="K1112" i="2"/>
  <c r="J1113" i="2"/>
  <c r="I1113" i="2" s="1"/>
  <c r="K1113" i="2"/>
  <c r="J1114" i="2"/>
  <c r="I1114" i="2" s="1"/>
  <c r="K1114" i="2"/>
  <c r="J1115" i="2"/>
  <c r="I1115" i="2" s="1"/>
  <c r="K1115" i="2"/>
  <c r="J1116" i="2"/>
  <c r="I1116" i="2" s="1"/>
  <c r="K1116" i="2"/>
  <c r="J1117" i="2"/>
  <c r="I1117" i="2" s="1"/>
  <c r="K1117" i="2"/>
  <c r="J1118" i="2"/>
  <c r="I1118" i="2" s="1"/>
  <c r="K1118" i="2"/>
  <c r="J1119" i="2"/>
  <c r="I1119" i="2" s="1"/>
  <c r="K1119" i="2"/>
  <c r="J1120" i="2"/>
  <c r="I1120" i="2" s="1"/>
  <c r="K1120" i="2"/>
  <c r="J1121" i="2"/>
  <c r="I1121" i="2" s="1"/>
  <c r="K1121" i="2"/>
  <c r="J1122" i="2"/>
  <c r="I1122" i="2" s="1"/>
  <c r="K1122" i="2"/>
  <c r="J1123" i="2"/>
  <c r="I1123" i="2" s="1"/>
  <c r="K1123" i="2"/>
  <c r="J1124" i="2"/>
  <c r="I1124" i="2" s="1"/>
  <c r="K1124" i="2"/>
  <c r="J1125" i="2"/>
  <c r="I1125" i="2" s="1"/>
  <c r="K1125" i="2"/>
  <c r="J1126" i="2"/>
  <c r="I1126" i="2" s="1"/>
  <c r="K1126" i="2"/>
  <c r="J1127" i="2"/>
  <c r="I1127" i="2" s="1"/>
  <c r="K1127" i="2"/>
  <c r="J1128" i="2"/>
  <c r="I1128" i="2" s="1"/>
  <c r="K1128" i="2"/>
  <c r="J1129" i="2"/>
  <c r="I1129" i="2" s="1"/>
  <c r="K1129" i="2"/>
  <c r="J1130" i="2"/>
  <c r="I1130" i="2" s="1"/>
  <c r="K1130" i="2"/>
  <c r="J1131" i="2"/>
  <c r="I1131" i="2" s="1"/>
  <c r="K1131" i="2"/>
  <c r="J1132" i="2"/>
  <c r="I1132" i="2" s="1"/>
  <c r="K1132" i="2"/>
  <c r="J1133" i="2"/>
  <c r="I1133" i="2" s="1"/>
  <c r="K1133" i="2"/>
  <c r="J1134" i="2"/>
  <c r="I1134" i="2" s="1"/>
  <c r="K1134" i="2"/>
  <c r="J1135" i="2"/>
  <c r="I1135" i="2" s="1"/>
  <c r="K1135" i="2"/>
  <c r="J1136" i="2"/>
  <c r="I1136" i="2" s="1"/>
  <c r="K1136" i="2"/>
  <c r="J1137" i="2"/>
  <c r="I1137" i="2" s="1"/>
  <c r="K1137" i="2"/>
  <c r="J1138" i="2"/>
  <c r="I1138" i="2" s="1"/>
  <c r="K1138" i="2"/>
  <c r="J1139" i="2"/>
  <c r="I1139" i="2" s="1"/>
  <c r="K1139" i="2"/>
  <c r="J1140" i="2"/>
  <c r="I1140" i="2" s="1"/>
  <c r="K1140" i="2"/>
  <c r="J1141" i="2"/>
  <c r="I1141" i="2" s="1"/>
  <c r="K1141" i="2"/>
  <c r="J1142" i="2"/>
  <c r="I1142" i="2" s="1"/>
  <c r="K1142" i="2"/>
  <c r="J1143" i="2"/>
  <c r="I1143" i="2" s="1"/>
  <c r="K1143" i="2"/>
  <c r="J1144" i="2"/>
  <c r="I1144" i="2" s="1"/>
  <c r="K1144" i="2"/>
  <c r="J1145" i="2"/>
  <c r="I1145" i="2" s="1"/>
  <c r="K1145" i="2"/>
  <c r="J1146" i="2"/>
  <c r="I1146" i="2" s="1"/>
  <c r="K1146" i="2"/>
  <c r="J1147" i="2"/>
  <c r="I1147" i="2" s="1"/>
  <c r="K1147" i="2"/>
  <c r="J1148" i="2"/>
  <c r="I1148" i="2" s="1"/>
  <c r="K1148" i="2"/>
  <c r="J1149" i="2"/>
  <c r="I1149" i="2" s="1"/>
  <c r="K1149" i="2"/>
  <c r="J1150" i="2"/>
  <c r="I1150" i="2" s="1"/>
  <c r="K1150" i="2"/>
  <c r="J1151" i="2"/>
  <c r="I1151" i="2" s="1"/>
  <c r="K1151" i="2"/>
  <c r="J1152" i="2"/>
  <c r="I1152" i="2" s="1"/>
  <c r="K1152" i="2"/>
  <c r="J1153" i="2"/>
  <c r="I1153" i="2" s="1"/>
  <c r="K1153" i="2"/>
  <c r="J1154" i="2"/>
  <c r="I1154" i="2" s="1"/>
  <c r="K1154" i="2"/>
  <c r="J1155" i="2"/>
  <c r="I1155" i="2" s="1"/>
  <c r="K1155" i="2"/>
  <c r="J1156" i="2"/>
  <c r="I1156" i="2" s="1"/>
  <c r="K1156" i="2"/>
  <c r="J1157" i="2"/>
  <c r="I1157" i="2" s="1"/>
  <c r="K1157" i="2"/>
  <c r="J1158" i="2"/>
  <c r="I1158" i="2" s="1"/>
  <c r="K1158" i="2"/>
  <c r="J1159" i="2"/>
  <c r="I1159" i="2" s="1"/>
  <c r="K1159" i="2"/>
  <c r="J1160" i="2"/>
  <c r="I1160" i="2" s="1"/>
  <c r="K1160" i="2"/>
  <c r="J1161" i="2"/>
  <c r="I1161" i="2" s="1"/>
  <c r="K1161" i="2"/>
  <c r="J1162" i="2"/>
  <c r="I1162" i="2" s="1"/>
  <c r="K1162" i="2"/>
  <c r="J1163" i="2"/>
  <c r="I1163" i="2" s="1"/>
  <c r="K1163" i="2"/>
  <c r="J1164" i="2"/>
  <c r="I1164" i="2" s="1"/>
  <c r="K1164" i="2"/>
  <c r="J1165" i="2"/>
  <c r="I1165" i="2" s="1"/>
  <c r="K1165" i="2"/>
  <c r="J1166" i="2"/>
  <c r="I1166" i="2" s="1"/>
  <c r="K1166" i="2"/>
  <c r="J1167" i="2"/>
  <c r="I1167" i="2" s="1"/>
  <c r="K1167" i="2"/>
  <c r="J1168" i="2"/>
  <c r="I1168" i="2" s="1"/>
  <c r="K1168" i="2"/>
  <c r="J1169" i="2"/>
  <c r="I1169" i="2" s="1"/>
  <c r="K1169" i="2"/>
  <c r="J1170" i="2"/>
  <c r="I1170" i="2" s="1"/>
  <c r="K1170" i="2"/>
  <c r="J1171" i="2"/>
  <c r="I1171" i="2" s="1"/>
  <c r="K1171" i="2"/>
  <c r="J1172" i="2"/>
  <c r="I1172" i="2" s="1"/>
  <c r="K1172" i="2"/>
  <c r="J1173" i="2"/>
  <c r="I1173" i="2" s="1"/>
  <c r="K1173" i="2"/>
  <c r="J1174" i="2"/>
  <c r="I1174" i="2" s="1"/>
  <c r="K1174" i="2"/>
  <c r="J1175" i="2"/>
  <c r="I1175" i="2" s="1"/>
  <c r="K1175" i="2"/>
  <c r="J1176" i="2"/>
  <c r="I1176" i="2" s="1"/>
  <c r="K1176" i="2"/>
  <c r="J1177" i="2"/>
  <c r="I1177" i="2" s="1"/>
  <c r="K1177" i="2"/>
  <c r="J1178" i="2"/>
  <c r="I1178" i="2" s="1"/>
  <c r="K1178" i="2"/>
  <c r="J1179" i="2"/>
  <c r="I1179" i="2" s="1"/>
  <c r="K1179" i="2"/>
  <c r="J1180" i="2"/>
  <c r="I1180" i="2" s="1"/>
  <c r="K1180" i="2"/>
  <c r="J1181" i="2"/>
  <c r="I1181" i="2" s="1"/>
  <c r="K1181" i="2"/>
  <c r="J1182" i="2"/>
  <c r="I1182" i="2" s="1"/>
  <c r="K1182" i="2"/>
  <c r="J1183" i="2"/>
  <c r="I1183" i="2" s="1"/>
  <c r="K1183" i="2"/>
  <c r="J1184" i="2"/>
  <c r="I1184" i="2" s="1"/>
  <c r="K1184" i="2"/>
  <c r="J1185" i="2"/>
  <c r="I1185" i="2" s="1"/>
  <c r="K1185" i="2"/>
  <c r="J1186" i="2"/>
  <c r="I1186" i="2" s="1"/>
  <c r="K1186" i="2"/>
  <c r="J1187" i="2"/>
  <c r="I1187" i="2" s="1"/>
  <c r="K1187" i="2"/>
  <c r="J1188" i="2"/>
  <c r="I1188" i="2" s="1"/>
  <c r="K1188" i="2"/>
  <c r="J1189" i="2"/>
  <c r="I1189" i="2" s="1"/>
  <c r="K1189" i="2"/>
  <c r="J1190" i="2"/>
  <c r="I1190" i="2" s="1"/>
  <c r="K1190" i="2"/>
  <c r="J1191" i="2"/>
  <c r="I1191" i="2" s="1"/>
  <c r="K1191" i="2"/>
  <c r="J1192" i="2"/>
  <c r="I1192" i="2" s="1"/>
  <c r="K1192" i="2"/>
  <c r="J1193" i="2"/>
  <c r="I1193" i="2" s="1"/>
  <c r="K1193" i="2"/>
  <c r="J1194" i="2"/>
  <c r="I1194" i="2" s="1"/>
  <c r="K1194" i="2"/>
  <c r="J1195" i="2"/>
  <c r="I1195" i="2" s="1"/>
  <c r="K1195" i="2"/>
  <c r="J1196" i="2"/>
  <c r="I1196" i="2" s="1"/>
  <c r="K1196" i="2"/>
  <c r="J1197" i="2"/>
  <c r="I1197" i="2" s="1"/>
  <c r="K1197" i="2"/>
  <c r="J1198" i="2"/>
  <c r="I1198" i="2" s="1"/>
  <c r="K1198" i="2"/>
  <c r="J1199" i="2"/>
  <c r="I1199" i="2" s="1"/>
  <c r="K1199" i="2"/>
  <c r="J1200" i="2"/>
  <c r="I1200" i="2" s="1"/>
  <c r="K1200" i="2"/>
  <c r="J1201" i="2"/>
  <c r="I1201" i="2" s="1"/>
  <c r="K1201" i="2"/>
  <c r="J1202" i="2"/>
  <c r="I1202" i="2" s="1"/>
  <c r="K1202" i="2"/>
  <c r="J1203" i="2"/>
  <c r="I1203" i="2" s="1"/>
  <c r="K1203" i="2"/>
  <c r="J1204" i="2"/>
  <c r="I1204" i="2" s="1"/>
  <c r="K1204" i="2"/>
  <c r="J1205" i="2"/>
  <c r="I1205" i="2" s="1"/>
  <c r="K1205" i="2"/>
  <c r="J1206" i="2"/>
  <c r="I1206" i="2" s="1"/>
  <c r="K1206" i="2"/>
  <c r="J1207" i="2"/>
  <c r="I1207" i="2" s="1"/>
  <c r="K1207" i="2"/>
  <c r="J1208" i="2"/>
  <c r="I1208" i="2" s="1"/>
  <c r="K1208" i="2"/>
  <c r="J1209" i="2"/>
  <c r="I1209" i="2" s="1"/>
  <c r="K1209" i="2"/>
  <c r="J1210" i="2"/>
  <c r="I1210" i="2" s="1"/>
  <c r="K1210" i="2"/>
  <c r="J1211" i="2"/>
  <c r="I1211" i="2" s="1"/>
  <c r="K1211" i="2"/>
  <c r="J1212" i="2"/>
  <c r="I1212" i="2" s="1"/>
  <c r="K1212" i="2"/>
  <c r="J1213" i="2"/>
  <c r="I1213" i="2" s="1"/>
  <c r="K1213" i="2"/>
  <c r="J1214" i="2"/>
  <c r="I1214" i="2" s="1"/>
  <c r="K1214" i="2"/>
  <c r="J1215" i="2"/>
  <c r="I1215" i="2" s="1"/>
  <c r="K1215" i="2"/>
  <c r="J1216" i="2"/>
  <c r="I1216" i="2" s="1"/>
  <c r="K1216" i="2"/>
  <c r="J1217" i="2"/>
  <c r="I1217" i="2" s="1"/>
  <c r="K1217" i="2"/>
  <c r="J1218" i="2"/>
  <c r="I1218" i="2" s="1"/>
  <c r="K1218" i="2"/>
  <c r="J1219" i="2"/>
  <c r="I1219" i="2" s="1"/>
  <c r="K1219" i="2"/>
  <c r="J1220" i="2"/>
  <c r="I1220" i="2" s="1"/>
  <c r="K1220" i="2"/>
  <c r="J1221" i="2"/>
  <c r="I1221" i="2" s="1"/>
  <c r="K1221" i="2"/>
  <c r="J1222" i="2"/>
  <c r="I1222" i="2" s="1"/>
  <c r="K1222" i="2"/>
  <c r="J1223" i="2"/>
  <c r="I1223" i="2" s="1"/>
  <c r="K1223" i="2"/>
  <c r="J1224" i="2"/>
  <c r="I1224" i="2" s="1"/>
  <c r="K1224" i="2"/>
  <c r="J1225" i="2"/>
  <c r="I1225" i="2" s="1"/>
  <c r="K1225" i="2"/>
  <c r="J1226" i="2"/>
  <c r="I1226" i="2" s="1"/>
  <c r="K1226" i="2"/>
  <c r="J1227" i="2"/>
  <c r="I1227" i="2" s="1"/>
  <c r="K1227" i="2"/>
  <c r="J1228" i="2"/>
  <c r="I1228" i="2" s="1"/>
  <c r="K1228" i="2"/>
  <c r="J1229" i="2"/>
  <c r="I1229" i="2" s="1"/>
  <c r="K1229" i="2"/>
  <c r="J1230" i="2"/>
  <c r="I1230" i="2" s="1"/>
  <c r="K1230" i="2"/>
  <c r="J1231" i="2"/>
  <c r="I1231" i="2" s="1"/>
  <c r="K1231" i="2"/>
  <c r="J1232" i="2"/>
  <c r="I1232" i="2" s="1"/>
  <c r="K1232" i="2"/>
  <c r="J1233" i="2"/>
  <c r="I1233" i="2" s="1"/>
  <c r="K1233" i="2"/>
  <c r="J1234" i="2"/>
  <c r="I1234" i="2" s="1"/>
  <c r="K1234" i="2"/>
  <c r="J1235" i="2"/>
  <c r="I1235" i="2" s="1"/>
  <c r="K1235" i="2"/>
  <c r="J1236" i="2"/>
  <c r="I1236" i="2" s="1"/>
  <c r="K1236" i="2"/>
  <c r="J1237" i="2"/>
  <c r="I1237" i="2" s="1"/>
  <c r="K1237" i="2"/>
  <c r="J1238" i="2"/>
  <c r="I1238" i="2" s="1"/>
  <c r="K1238" i="2"/>
  <c r="J1239" i="2"/>
  <c r="I1239" i="2" s="1"/>
  <c r="K1239" i="2"/>
  <c r="J1240" i="2"/>
  <c r="I1240" i="2" s="1"/>
  <c r="K1240" i="2"/>
  <c r="J1241" i="2"/>
  <c r="I1241" i="2" s="1"/>
  <c r="K1241" i="2"/>
  <c r="J1242" i="2"/>
  <c r="I1242" i="2" s="1"/>
  <c r="K1242" i="2"/>
  <c r="J1243" i="2"/>
  <c r="I1243" i="2" s="1"/>
  <c r="K1243" i="2"/>
  <c r="J1244" i="2"/>
  <c r="I1244" i="2" s="1"/>
  <c r="K1244" i="2"/>
  <c r="J1245" i="2"/>
  <c r="I1245" i="2" s="1"/>
  <c r="K1245" i="2"/>
  <c r="J1246" i="2"/>
  <c r="I1246" i="2" s="1"/>
  <c r="K1246" i="2"/>
  <c r="J1247" i="2"/>
  <c r="I1247" i="2" s="1"/>
  <c r="K1247" i="2"/>
  <c r="J1248" i="2"/>
  <c r="I1248" i="2" s="1"/>
  <c r="K1248" i="2"/>
  <c r="J1249" i="2"/>
  <c r="I1249" i="2" s="1"/>
  <c r="K1249" i="2"/>
  <c r="J1250" i="2"/>
  <c r="I1250" i="2" s="1"/>
  <c r="K1250" i="2"/>
  <c r="J1251" i="2"/>
  <c r="I1251" i="2" s="1"/>
  <c r="K1251" i="2"/>
  <c r="J1252" i="2"/>
  <c r="I1252" i="2" s="1"/>
  <c r="K1252" i="2"/>
  <c r="J1253" i="2"/>
  <c r="I1253" i="2" s="1"/>
  <c r="K1253" i="2"/>
  <c r="J1254" i="2"/>
  <c r="I1254" i="2" s="1"/>
  <c r="K1254" i="2"/>
  <c r="J1255" i="2"/>
  <c r="I1255" i="2" s="1"/>
  <c r="K1255" i="2"/>
  <c r="J1256" i="2"/>
  <c r="I1256" i="2" s="1"/>
  <c r="K1256" i="2"/>
  <c r="J1257" i="2"/>
  <c r="I1257" i="2" s="1"/>
  <c r="K1257" i="2"/>
  <c r="J1258" i="2"/>
  <c r="I1258" i="2" s="1"/>
  <c r="K1258" i="2"/>
  <c r="J1259" i="2"/>
  <c r="I1259" i="2" s="1"/>
  <c r="K1259" i="2"/>
  <c r="J1260" i="2"/>
  <c r="I1260" i="2" s="1"/>
  <c r="K1260" i="2"/>
  <c r="J1261" i="2"/>
  <c r="I1261" i="2" s="1"/>
  <c r="K1261" i="2"/>
  <c r="J1262" i="2"/>
  <c r="I1262" i="2" s="1"/>
  <c r="K1262" i="2"/>
  <c r="J1263" i="2"/>
  <c r="I1263" i="2" s="1"/>
  <c r="K1263" i="2"/>
  <c r="J1264" i="2"/>
  <c r="I1264" i="2" s="1"/>
  <c r="K1264" i="2"/>
  <c r="J1265" i="2"/>
  <c r="I1265" i="2" s="1"/>
  <c r="K1265" i="2"/>
  <c r="J1266" i="2"/>
  <c r="I1266" i="2" s="1"/>
  <c r="K1266" i="2"/>
  <c r="J1267" i="2"/>
  <c r="I1267" i="2" s="1"/>
  <c r="K1267" i="2"/>
  <c r="J1268" i="2"/>
  <c r="I1268" i="2" s="1"/>
  <c r="K1268" i="2"/>
  <c r="J1269" i="2"/>
  <c r="I1269" i="2" s="1"/>
  <c r="K1269" i="2"/>
  <c r="J1270" i="2"/>
  <c r="I1270" i="2" s="1"/>
  <c r="K1270" i="2"/>
  <c r="J1271" i="2"/>
  <c r="I1271" i="2" s="1"/>
  <c r="K1271" i="2"/>
  <c r="J1272" i="2"/>
  <c r="I1272" i="2" s="1"/>
  <c r="K1272" i="2"/>
  <c r="J1273" i="2"/>
  <c r="I1273" i="2" s="1"/>
  <c r="K1273" i="2"/>
  <c r="J1274" i="2"/>
  <c r="I1274" i="2" s="1"/>
  <c r="K1274" i="2"/>
  <c r="J1275" i="2"/>
  <c r="I1275" i="2" s="1"/>
  <c r="K1275" i="2"/>
  <c r="J1276" i="2"/>
  <c r="I1276" i="2" s="1"/>
  <c r="K1276" i="2"/>
  <c r="J1277" i="2"/>
  <c r="I1277" i="2" s="1"/>
  <c r="K1277" i="2"/>
  <c r="J1278" i="2"/>
  <c r="I1278" i="2" s="1"/>
  <c r="K1278" i="2"/>
  <c r="J1279" i="2"/>
  <c r="I1279" i="2" s="1"/>
  <c r="K1279" i="2"/>
  <c r="J1280" i="2"/>
  <c r="I1280" i="2" s="1"/>
  <c r="K1280" i="2"/>
  <c r="J1281" i="2"/>
  <c r="I1281" i="2" s="1"/>
  <c r="K1281" i="2"/>
  <c r="J1282" i="2"/>
  <c r="I1282" i="2" s="1"/>
  <c r="K1282" i="2"/>
  <c r="J1283" i="2"/>
  <c r="I1283" i="2" s="1"/>
  <c r="K1283" i="2"/>
  <c r="J1284" i="2"/>
  <c r="I1284" i="2" s="1"/>
  <c r="K1284" i="2"/>
  <c r="J1285" i="2"/>
  <c r="I1285" i="2" s="1"/>
  <c r="K1285" i="2"/>
  <c r="J1286" i="2"/>
  <c r="I1286" i="2" s="1"/>
  <c r="K1286" i="2"/>
  <c r="J1287" i="2"/>
  <c r="I1287" i="2" s="1"/>
  <c r="K1287" i="2"/>
  <c r="J1288" i="2"/>
  <c r="I1288" i="2" s="1"/>
  <c r="K1288" i="2"/>
  <c r="J1289" i="2"/>
  <c r="I1289" i="2" s="1"/>
  <c r="K1289" i="2"/>
  <c r="J1290" i="2"/>
  <c r="I1290" i="2" s="1"/>
  <c r="K1290" i="2"/>
  <c r="J1291" i="2"/>
  <c r="I1291" i="2" s="1"/>
  <c r="K1291" i="2"/>
  <c r="J1292" i="2"/>
  <c r="I1292" i="2" s="1"/>
  <c r="K1292" i="2"/>
  <c r="J1293" i="2"/>
  <c r="I1293" i="2" s="1"/>
  <c r="K1293" i="2"/>
  <c r="J1294" i="2"/>
  <c r="I1294" i="2" s="1"/>
  <c r="K1294" i="2"/>
  <c r="J1295" i="2"/>
  <c r="I1295" i="2" s="1"/>
  <c r="K1295" i="2"/>
  <c r="J1296" i="2"/>
  <c r="I1296" i="2" s="1"/>
  <c r="K1296" i="2"/>
  <c r="J1297" i="2"/>
  <c r="I1297" i="2" s="1"/>
  <c r="K1297" i="2"/>
  <c r="J1298" i="2"/>
  <c r="I1298" i="2" s="1"/>
  <c r="K1298" i="2"/>
  <c r="J1299" i="2"/>
  <c r="I1299" i="2" s="1"/>
  <c r="K1299" i="2"/>
  <c r="J1300" i="2"/>
  <c r="I1300" i="2" s="1"/>
  <c r="K1300" i="2"/>
  <c r="J1301" i="2"/>
  <c r="I1301" i="2" s="1"/>
  <c r="K1301" i="2"/>
  <c r="J1302" i="2"/>
  <c r="I1302" i="2" s="1"/>
  <c r="K1302" i="2"/>
  <c r="J1303" i="2"/>
  <c r="I1303" i="2" s="1"/>
  <c r="K1303" i="2"/>
  <c r="J1304" i="2"/>
  <c r="I1304" i="2" s="1"/>
  <c r="K1304" i="2"/>
  <c r="J1305" i="2"/>
  <c r="I1305" i="2" s="1"/>
  <c r="K1305" i="2"/>
  <c r="J1306" i="2"/>
  <c r="I1306" i="2" s="1"/>
  <c r="K1306" i="2"/>
  <c r="J1335" i="2"/>
  <c r="I1335" i="2" s="1"/>
  <c r="K1335" i="2"/>
  <c r="J1336" i="2"/>
  <c r="I1336" i="2" s="1"/>
  <c r="K1336" i="2"/>
  <c r="J1337" i="2"/>
  <c r="I1337" i="2" s="1"/>
  <c r="K1337" i="2"/>
  <c r="J1338" i="2"/>
  <c r="I1338" i="2" s="1"/>
  <c r="K1338" i="2"/>
  <c r="J1339" i="2"/>
  <c r="I1339" i="2" s="1"/>
  <c r="K1339" i="2"/>
  <c r="J1340" i="2"/>
  <c r="I1340" i="2" s="1"/>
  <c r="K1340" i="2"/>
  <c r="J1341" i="2"/>
  <c r="I1341" i="2" s="1"/>
  <c r="K1341" i="2"/>
  <c r="J1342" i="2"/>
  <c r="I1342" i="2" s="1"/>
  <c r="K1342" i="2"/>
  <c r="J1343" i="2"/>
  <c r="I1343" i="2" s="1"/>
  <c r="K1343" i="2"/>
  <c r="J1344" i="2"/>
  <c r="I1344" i="2" s="1"/>
  <c r="K1344" i="2"/>
  <c r="J1345" i="2"/>
  <c r="I1345" i="2" s="1"/>
  <c r="K1345" i="2"/>
  <c r="J1346" i="2"/>
  <c r="I1346" i="2" s="1"/>
  <c r="K1346" i="2"/>
  <c r="J1347" i="2"/>
  <c r="I1347" i="2" s="1"/>
  <c r="K1347" i="2"/>
  <c r="J1348" i="2"/>
  <c r="I1348" i="2" s="1"/>
  <c r="K1348" i="2"/>
  <c r="J1349" i="2"/>
  <c r="I1349" i="2" s="1"/>
  <c r="K1349" i="2"/>
  <c r="J1350" i="2"/>
  <c r="I1350" i="2" s="1"/>
  <c r="K1350" i="2"/>
  <c r="J1351" i="2"/>
  <c r="I1351" i="2" s="1"/>
  <c r="K1351" i="2"/>
  <c r="J1352" i="2"/>
  <c r="I1352" i="2" s="1"/>
  <c r="K1352" i="2"/>
  <c r="J1353" i="2"/>
  <c r="I1353" i="2" s="1"/>
  <c r="K1353" i="2"/>
  <c r="J1354" i="2"/>
  <c r="I1354" i="2" s="1"/>
  <c r="K1354" i="2"/>
  <c r="J1355" i="2"/>
  <c r="I1355" i="2" s="1"/>
  <c r="K1355" i="2"/>
  <c r="J1356" i="2"/>
  <c r="I1356" i="2" s="1"/>
  <c r="K1356" i="2"/>
  <c r="J1357" i="2"/>
  <c r="I1357" i="2" s="1"/>
  <c r="K1357" i="2"/>
  <c r="J1358" i="2"/>
  <c r="I1358" i="2" s="1"/>
  <c r="K1358" i="2"/>
  <c r="J1359" i="2"/>
  <c r="I1359" i="2" s="1"/>
  <c r="K1359" i="2"/>
  <c r="J1360" i="2"/>
  <c r="I1360" i="2" s="1"/>
  <c r="K1360" i="2"/>
  <c r="J1361" i="2"/>
  <c r="I1361" i="2" s="1"/>
  <c r="K1361" i="2"/>
  <c r="J1362" i="2"/>
  <c r="I1362" i="2" s="1"/>
  <c r="K1362" i="2"/>
  <c r="J1363" i="2"/>
  <c r="I1363" i="2" s="1"/>
  <c r="K1363" i="2"/>
  <c r="J1364" i="2"/>
  <c r="I1364" i="2" s="1"/>
  <c r="K1364" i="2"/>
  <c r="J1365" i="2"/>
  <c r="I1365" i="2" s="1"/>
  <c r="K1365" i="2"/>
  <c r="J1366" i="2"/>
  <c r="I1366" i="2" s="1"/>
  <c r="K1366" i="2"/>
  <c r="J1367" i="2"/>
  <c r="I1367" i="2" s="1"/>
  <c r="K1367" i="2"/>
  <c r="J1368" i="2"/>
  <c r="I1368" i="2" s="1"/>
  <c r="K1368" i="2"/>
  <c r="J1369" i="2"/>
  <c r="I1369" i="2" s="1"/>
  <c r="K1369" i="2"/>
  <c r="J1370" i="2"/>
  <c r="I1370" i="2" s="1"/>
  <c r="K1370" i="2"/>
  <c r="J1371" i="2"/>
  <c r="I1371" i="2" s="1"/>
  <c r="K1371" i="2"/>
  <c r="J1372" i="2"/>
  <c r="I1372" i="2" s="1"/>
  <c r="K1372" i="2"/>
  <c r="J1373" i="2"/>
  <c r="I1373" i="2" s="1"/>
  <c r="K1373" i="2"/>
  <c r="J1374" i="2"/>
  <c r="I1374" i="2" s="1"/>
  <c r="K1374" i="2"/>
  <c r="J1375" i="2"/>
  <c r="I1375" i="2" s="1"/>
  <c r="K1375" i="2"/>
  <c r="J1376" i="2"/>
  <c r="I1376" i="2" s="1"/>
  <c r="K1376" i="2"/>
  <c r="J1377" i="2"/>
  <c r="I1377" i="2" s="1"/>
  <c r="K1377" i="2"/>
  <c r="J1378" i="2"/>
  <c r="I1378" i="2" s="1"/>
  <c r="K1378" i="2"/>
  <c r="J1379" i="2"/>
  <c r="I1379" i="2" s="1"/>
  <c r="K1379" i="2"/>
  <c r="J1380" i="2"/>
  <c r="I1380" i="2" s="1"/>
  <c r="K1380" i="2"/>
  <c r="J1381" i="2"/>
  <c r="I1381" i="2" s="1"/>
  <c r="K1381" i="2"/>
  <c r="J1382" i="2"/>
  <c r="I1382" i="2" s="1"/>
  <c r="K1382" i="2"/>
  <c r="J1383" i="2"/>
  <c r="I1383" i="2" s="1"/>
  <c r="K1383" i="2"/>
  <c r="J1384" i="2"/>
  <c r="I1384" i="2" s="1"/>
  <c r="K1384" i="2"/>
  <c r="J1385" i="2"/>
  <c r="I1385" i="2" s="1"/>
  <c r="K1385" i="2"/>
  <c r="J1386" i="2"/>
  <c r="I1386" i="2" s="1"/>
  <c r="K1386" i="2"/>
  <c r="J1387" i="2"/>
  <c r="I1387" i="2" s="1"/>
  <c r="K1387" i="2"/>
  <c r="J1388" i="2"/>
  <c r="I1388" i="2" s="1"/>
  <c r="K1388" i="2"/>
  <c r="J1389" i="2"/>
  <c r="I1389" i="2" s="1"/>
  <c r="K1389" i="2"/>
  <c r="J1390" i="2"/>
  <c r="I1390" i="2" s="1"/>
  <c r="K1390" i="2"/>
  <c r="J1391" i="2"/>
  <c r="I1391" i="2" s="1"/>
  <c r="K1391" i="2"/>
  <c r="J1392" i="2"/>
  <c r="I1392" i="2" s="1"/>
  <c r="K1392" i="2"/>
  <c r="J1393" i="2"/>
  <c r="I1393" i="2" s="1"/>
  <c r="K1393" i="2"/>
  <c r="J1394" i="2"/>
  <c r="I1394" i="2" s="1"/>
  <c r="K1394" i="2"/>
  <c r="J1395" i="2"/>
  <c r="I1395" i="2" s="1"/>
  <c r="K1395" i="2"/>
  <c r="J1396" i="2"/>
  <c r="I1396" i="2" s="1"/>
  <c r="K1396" i="2"/>
  <c r="J1397" i="2"/>
  <c r="I1397" i="2" s="1"/>
  <c r="K1397" i="2"/>
  <c r="J1398" i="2"/>
  <c r="I1398" i="2" s="1"/>
  <c r="K1398" i="2"/>
  <c r="J1399" i="2"/>
  <c r="I1399" i="2" s="1"/>
  <c r="K1399" i="2"/>
  <c r="J1400" i="2"/>
  <c r="I1400" i="2" s="1"/>
  <c r="K1400" i="2"/>
  <c r="J1401" i="2"/>
  <c r="I1401" i="2" s="1"/>
  <c r="K1401" i="2"/>
  <c r="J1402" i="2"/>
  <c r="I1402" i="2" s="1"/>
  <c r="K1402" i="2"/>
  <c r="J1403" i="2"/>
  <c r="I1403" i="2" s="1"/>
  <c r="K1403" i="2"/>
  <c r="J1404" i="2"/>
  <c r="I1404" i="2" s="1"/>
  <c r="K1404" i="2"/>
  <c r="J1405" i="2"/>
  <c r="I1405" i="2" s="1"/>
  <c r="K1405" i="2"/>
  <c r="J1406" i="2"/>
  <c r="I1406" i="2" s="1"/>
  <c r="K1406" i="2"/>
  <c r="J1407" i="2"/>
  <c r="I1407" i="2" s="1"/>
  <c r="K1407" i="2"/>
  <c r="J1408" i="2"/>
  <c r="I1408" i="2" s="1"/>
  <c r="K1408" i="2"/>
  <c r="J1409" i="2"/>
  <c r="I1409" i="2" s="1"/>
  <c r="K1409" i="2"/>
  <c r="J1410" i="2"/>
  <c r="I1410" i="2" s="1"/>
  <c r="K1410" i="2"/>
  <c r="J1411" i="2"/>
  <c r="I1411" i="2" s="1"/>
  <c r="K1411" i="2"/>
  <c r="J1412" i="2"/>
  <c r="I1412" i="2" s="1"/>
  <c r="K1412" i="2"/>
  <c r="J1413" i="2"/>
  <c r="I1413" i="2" s="1"/>
  <c r="K1413" i="2"/>
  <c r="J1414" i="2"/>
  <c r="I1414" i="2" s="1"/>
  <c r="K1414" i="2"/>
  <c r="J1415" i="2"/>
  <c r="I1415" i="2" s="1"/>
  <c r="K1415" i="2"/>
  <c r="J1416" i="2"/>
  <c r="I1416" i="2" s="1"/>
  <c r="K1416" i="2"/>
  <c r="J1417" i="2"/>
  <c r="I1417" i="2" s="1"/>
  <c r="K1417" i="2"/>
  <c r="J1418" i="2"/>
  <c r="I1418" i="2" s="1"/>
  <c r="K1418" i="2"/>
  <c r="J1419" i="2"/>
  <c r="I1419" i="2" s="1"/>
  <c r="K1419" i="2"/>
  <c r="J1420" i="2"/>
  <c r="I1420" i="2" s="1"/>
  <c r="K1420" i="2"/>
  <c r="J1421" i="2"/>
  <c r="I1421" i="2" s="1"/>
  <c r="K1421" i="2"/>
  <c r="J1422" i="2"/>
  <c r="I1422" i="2" s="1"/>
  <c r="K1422" i="2"/>
  <c r="J1423" i="2"/>
  <c r="I1423" i="2" s="1"/>
  <c r="K1423" i="2"/>
  <c r="J1424" i="2"/>
  <c r="I1424" i="2" s="1"/>
  <c r="K1424" i="2"/>
  <c r="J1425" i="2"/>
  <c r="I1425" i="2" s="1"/>
  <c r="K1425" i="2"/>
  <c r="J1426" i="2"/>
  <c r="I1426" i="2" s="1"/>
  <c r="K1426" i="2"/>
  <c r="J1427" i="2"/>
  <c r="I1427" i="2" s="1"/>
  <c r="K1427" i="2"/>
  <c r="J1428" i="2"/>
  <c r="I1428" i="2" s="1"/>
  <c r="K1428" i="2"/>
  <c r="J1429" i="2"/>
  <c r="I1429" i="2" s="1"/>
  <c r="K1429" i="2"/>
  <c r="J1430" i="2"/>
  <c r="I1430" i="2" s="1"/>
  <c r="K1430" i="2"/>
  <c r="J1431" i="2"/>
  <c r="I1431" i="2" s="1"/>
  <c r="K1431" i="2"/>
  <c r="J1432" i="2"/>
  <c r="I1432" i="2" s="1"/>
  <c r="K1432" i="2"/>
  <c r="J1433" i="2"/>
  <c r="I1433" i="2" s="1"/>
  <c r="K1433" i="2"/>
  <c r="J1434" i="2"/>
  <c r="I1434" i="2" s="1"/>
  <c r="K1434" i="2"/>
  <c r="J1435" i="2"/>
  <c r="I1435" i="2" s="1"/>
  <c r="K1435" i="2"/>
  <c r="J1436" i="2"/>
  <c r="I1436" i="2" s="1"/>
  <c r="K1436" i="2"/>
  <c r="J1437" i="2"/>
  <c r="I1437" i="2" s="1"/>
  <c r="K1437" i="2"/>
  <c r="J1438" i="2"/>
  <c r="I1438" i="2" s="1"/>
  <c r="K1438" i="2"/>
  <c r="J1439" i="2"/>
  <c r="I1439" i="2" s="1"/>
  <c r="K1439" i="2"/>
  <c r="J1440" i="2"/>
  <c r="I1440" i="2" s="1"/>
  <c r="K1440" i="2"/>
  <c r="J1441" i="2"/>
  <c r="I1441" i="2" s="1"/>
  <c r="K1441" i="2"/>
  <c r="J1442" i="2"/>
  <c r="I1442" i="2" s="1"/>
  <c r="K1442" i="2"/>
  <c r="J1443" i="2"/>
  <c r="I1443" i="2" s="1"/>
  <c r="K1443" i="2"/>
  <c r="J1444" i="2"/>
  <c r="I1444" i="2" s="1"/>
  <c r="K1444" i="2"/>
  <c r="J1445" i="2"/>
  <c r="I1445" i="2" s="1"/>
  <c r="K1445" i="2"/>
  <c r="J1446" i="2"/>
  <c r="I1446" i="2" s="1"/>
  <c r="K1446" i="2"/>
  <c r="J1447" i="2"/>
  <c r="I1447" i="2" s="1"/>
  <c r="K1447" i="2"/>
  <c r="J1448" i="2"/>
  <c r="I1448" i="2" s="1"/>
  <c r="K1448" i="2"/>
  <c r="J1449" i="2"/>
  <c r="I1449" i="2" s="1"/>
  <c r="K1449" i="2"/>
  <c r="J1450" i="2"/>
  <c r="I1450" i="2" s="1"/>
  <c r="K1450" i="2"/>
  <c r="J1451" i="2"/>
  <c r="I1451" i="2" s="1"/>
  <c r="K1451" i="2"/>
  <c r="J1452" i="2"/>
  <c r="I1452" i="2" s="1"/>
  <c r="K1452" i="2"/>
  <c r="J1453" i="2"/>
  <c r="I1453" i="2" s="1"/>
  <c r="K1453" i="2"/>
  <c r="J1454" i="2"/>
  <c r="I1454" i="2" s="1"/>
  <c r="K1454" i="2"/>
  <c r="J1455" i="2"/>
  <c r="I1455" i="2" s="1"/>
  <c r="K1455" i="2"/>
  <c r="J1456" i="2"/>
  <c r="I1456" i="2" s="1"/>
  <c r="K1456" i="2"/>
  <c r="J1457" i="2"/>
  <c r="I1457" i="2" s="1"/>
  <c r="K1457" i="2"/>
  <c r="J1458" i="2"/>
  <c r="I1458" i="2" s="1"/>
  <c r="K1458" i="2"/>
  <c r="J1459" i="2"/>
  <c r="I1459" i="2" s="1"/>
  <c r="K1459" i="2"/>
  <c r="J1460" i="2"/>
  <c r="I1460" i="2" s="1"/>
  <c r="K1460" i="2"/>
  <c r="J1461" i="2"/>
  <c r="I1461" i="2" s="1"/>
  <c r="K1461" i="2"/>
  <c r="J1462" i="2"/>
  <c r="I1462" i="2" s="1"/>
  <c r="K1462" i="2"/>
  <c r="J1463" i="2"/>
  <c r="I1463" i="2" s="1"/>
  <c r="K1463" i="2"/>
  <c r="J1464" i="2"/>
  <c r="I1464" i="2" s="1"/>
  <c r="K1464" i="2"/>
  <c r="J1465" i="2"/>
  <c r="I1465" i="2" s="1"/>
  <c r="K1465" i="2"/>
  <c r="J1466" i="2"/>
  <c r="I1466" i="2" s="1"/>
  <c r="K1466" i="2"/>
  <c r="J1467" i="2"/>
  <c r="I1467" i="2" s="1"/>
  <c r="K1467" i="2"/>
  <c r="J1468" i="2"/>
  <c r="I1468" i="2" s="1"/>
  <c r="K1468" i="2"/>
  <c r="J1469" i="2"/>
  <c r="I1469" i="2" s="1"/>
  <c r="K1469" i="2"/>
  <c r="J1470" i="2"/>
  <c r="I1470" i="2" s="1"/>
  <c r="K1470" i="2"/>
  <c r="J1471" i="2"/>
  <c r="I1471" i="2" s="1"/>
  <c r="K1471" i="2"/>
  <c r="J1472" i="2"/>
  <c r="I1472" i="2" s="1"/>
  <c r="K1472" i="2"/>
  <c r="J1473" i="2"/>
  <c r="I1473" i="2" s="1"/>
  <c r="K1473" i="2"/>
  <c r="J1474" i="2"/>
  <c r="I1474" i="2" s="1"/>
  <c r="K1474" i="2"/>
  <c r="J1475" i="2"/>
  <c r="I1475" i="2" s="1"/>
  <c r="K1475" i="2"/>
  <c r="J1476" i="2"/>
  <c r="I1476" i="2" s="1"/>
  <c r="K1476" i="2"/>
  <c r="J1477" i="2"/>
  <c r="I1477" i="2" s="1"/>
  <c r="K1477" i="2"/>
  <c r="J1478" i="2"/>
  <c r="I1478" i="2" s="1"/>
  <c r="K1478" i="2"/>
  <c r="J1479" i="2"/>
  <c r="I1479" i="2" s="1"/>
  <c r="K1479" i="2"/>
  <c r="J1480" i="2"/>
  <c r="I1480" i="2" s="1"/>
  <c r="K1480" i="2"/>
  <c r="J1481" i="2"/>
  <c r="I1481" i="2" s="1"/>
  <c r="K1481" i="2"/>
  <c r="J1482" i="2"/>
  <c r="I1482" i="2" s="1"/>
  <c r="K1482" i="2"/>
  <c r="J1483" i="2"/>
  <c r="I1483" i="2" s="1"/>
  <c r="K1483" i="2"/>
  <c r="J1484" i="2"/>
  <c r="I1484" i="2" s="1"/>
  <c r="K1484" i="2"/>
  <c r="J1485" i="2"/>
  <c r="I1485" i="2" s="1"/>
  <c r="K1485" i="2"/>
  <c r="J1486" i="2"/>
  <c r="I1486" i="2" s="1"/>
  <c r="K1486" i="2"/>
  <c r="J1487" i="2"/>
  <c r="I1487" i="2" s="1"/>
  <c r="K1487" i="2"/>
  <c r="J1488" i="2"/>
  <c r="I1488" i="2" s="1"/>
  <c r="K1488" i="2"/>
  <c r="J1489" i="2"/>
  <c r="I1489" i="2" s="1"/>
  <c r="K1489" i="2"/>
  <c r="J1490" i="2"/>
  <c r="I1490" i="2" s="1"/>
  <c r="K1490" i="2"/>
  <c r="J1491" i="2"/>
  <c r="I1491" i="2" s="1"/>
  <c r="K1491" i="2"/>
  <c r="J1492" i="2"/>
  <c r="I1492" i="2" s="1"/>
  <c r="K1492" i="2"/>
  <c r="J1493" i="2"/>
  <c r="I1493" i="2" s="1"/>
  <c r="K1493" i="2"/>
  <c r="J1494" i="2"/>
  <c r="I1494" i="2" s="1"/>
  <c r="K1494" i="2"/>
  <c r="J1495" i="2"/>
  <c r="I1495" i="2" s="1"/>
  <c r="K1495" i="2"/>
  <c r="J1496" i="2"/>
  <c r="I1496" i="2" s="1"/>
  <c r="K1496" i="2"/>
  <c r="J1497" i="2"/>
  <c r="I1497" i="2" s="1"/>
  <c r="K1497" i="2"/>
  <c r="J1498" i="2"/>
  <c r="I1498" i="2" s="1"/>
  <c r="K1498" i="2"/>
  <c r="J1499" i="2"/>
  <c r="I1499" i="2" s="1"/>
  <c r="K1499" i="2"/>
  <c r="J1500" i="2"/>
  <c r="I1500" i="2" s="1"/>
  <c r="K1500" i="2"/>
  <c r="J1501" i="2"/>
  <c r="I1501" i="2" s="1"/>
  <c r="K1501" i="2"/>
  <c r="J1502" i="2"/>
  <c r="I1502" i="2" s="1"/>
  <c r="K1502" i="2"/>
  <c r="J1503" i="2"/>
  <c r="I1503" i="2" s="1"/>
  <c r="K1503" i="2"/>
  <c r="J1504" i="2"/>
  <c r="I1504" i="2" s="1"/>
  <c r="K1504" i="2"/>
  <c r="J1505" i="2"/>
  <c r="I1505" i="2" s="1"/>
  <c r="K1505" i="2"/>
  <c r="J1506" i="2"/>
  <c r="I1506" i="2" s="1"/>
  <c r="K1506" i="2"/>
  <c r="J1507" i="2"/>
  <c r="I1507" i="2" s="1"/>
  <c r="K1507" i="2"/>
  <c r="J1508" i="2"/>
  <c r="I1508" i="2" s="1"/>
  <c r="K1508" i="2"/>
  <c r="J1509" i="2"/>
  <c r="I1509" i="2" s="1"/>
  <c r="K1509" i="2"/>
  <c r="J1510" i="2"/>
  <c r="I1510" i="2" s="1"/>
  <c r="K1510" i="2"/>
  <c r="J1511" i="2"/>
  <c r="I1511" i="2" s="1"/>
  <c r="K1511" i="2"/>
  <c r="J1512" i="2"/>
  <c r="I1512" i="2" s="1"/>
  <c r="K1512" i="2"/>
  <c r="J1513" i="2"/>
  <c r="I1513" i="2" s="1"/>
  <c r="K1513" i="2"/>
  <c r="J1514" i="2"/>
  <c r="I1514" i="2" s="1"/>
  <c r="K1514" i="2"/>
  <c r="J1515" i="2"/>
  <c r="I1515" i="2" s="1"/>
  <c r="K1515" i="2"/>
  <c r="J1516" i="2"/>
  <c r="I1516" i="2" s="1"/>
  <c r="K1516" i="2"/>
  <c r="J1517" i="2"/>
  <c r="I1517" i="2" s="1"/>
  <c r="K1517" i="2"/>
  <c r="J1518" i="2"/>
  <c r="I1518" i="2" s="1"/>
  <c r="K1518" i="2"/>
  <c r="J1519" i="2"/>
  <c r="I1519" i="2" s="1"/>
  <c r="K1519" i="2"/>
  <c r="J1520" i="2"/>
  <c r="I1520" i="2" s="1"/>
  <c r="K1520" i="2"/>
  <c r="J1521" i="2"/>
  <c r="I1521" i="2" s="1"/>
  <c r="K1521" i="2"/>
  <c r="J1522" i="2"/>
  <c r="I1522" i="2" s="1"/>
  <c r="K1522" i="2"/>
  <c r="J1523" i="2"/>
  <c r="I1523" i="2" s="1"/>
  <c r="K1523" i="2"/>
  <c r="J1524" i="2"/>
  <c r="I1524" i="2" s="1"/>
  <c r="K1524" i="2"/>
  <c r="J1525" i="2"/>
  <c r="I1525" i="2" s="1"/>
  <c r="K1525" i="2"/>
  <c r="J1526" i="2"/>
  <c r="I1526" i="2" s="1"/>
  <c r="K1526" i="2"/>
  <c r="J1527" i="2"/>
  <c r="I1527" i="2" s="1"/>
  <c r="K1527" i="2"/>
  <c r="J1528" i="2"/>
  <c r="I1528" i="2" s="1"/>
  <c r="K1528" i="2"/>
  <c r="J1529" i="2"/>
  <c r="I1529" i="2" s="1"/>
  <c r="K1529" i="2"/>
  <c r="J1530" i="2"/>
  <c r="I1530" i="2" s="1"/>
  <c r="K1530" i="2"/>
  <c r="J1531" i="2"/>
  <c r="I1531" i="2" s="1"/>
  <c r="K1531" i="2"/>
  <c r="J1532" i="2"/>
  <c r="I1532" i="2" s="1"/>
  <c r="K1532" i="2"/>
  <c r="J1533" i="2"/>
  <c r="I1533" i="2" s="1"/>
  <c r="K1533" i="2"/>
  <c r="J1534" i="2"/>
  <c r="I1534" i="2" s="1"/>
  <c r="K1534" i="2"/>
  <c r="J1535" i="2"/>
  <c r="I1535" i="2" s="1"/>
  <c r="K1535" i="2"/>
  <c r="J1536" i="2"/>
  <c r="I1536" i="2" s="1"/>
  <c r="K1536" i="2"/>
  <c r="J1537" i="2"/>
  <c r="I1537" i="2" s="1"/>
  <c r="K1537" i="2"/>
  <c r="J1538" i="2"/>
  <c r="I1538" i="2" s="1"/>
  <c r="K1538" i="2"/>
  <c r="J1539" i="2"/>
  <c r="I1539" i="2" s="1"/>
  <c r="K1539" i="2"/>
  <c r="J1540" i="2"/>
  <c r="I1540" i="2" s="1"/>
  <c r="K1540" i="2"/>
  <c r="J1541" i="2"/>
  <c r="I1541" i="2" s="1"/>
  <c r="K1541" i="2"/>
  <c r="J1542" i="2"/>
  <c r="I1542" i="2" s="1"/>
  <c r="K1542" i="2"/>
  <c r="J1543" i="2"/>
  <c r="I1543" i="2" s="1"/>
  <c r="K1543" i="2"/>
  <c r="J1544" i="2"/>
  <c r="I1544" i="2" s="1"/>
  <c r="K1544" i="2"/>
  <c r="J1545" i="2"/>
  <c r="I1545" i="2" s="1"/>
  <c r="K1545" i="2"/>
  <c r="J1546" i="2"/>
  <c r="I1546" i="2" s="1"/>
  <c r="K1546" i="2"/>
  <c r="J1547" i="2"/>
  <c r="I1547" i="2" s="1"/>
  <c r="K1547" i="2"/>
  <c r="J1548" i="2"/>
  <c r="I1548" i="2" s="1"/>
  <c r="K1548" i="2"/>
  <c r="J1549" i="2"/>
  <c r="I1549" i="2" s="1"/>
  <c r="K1549" i="2"/>
  <c r="J1550" i="2"/>
  <c r="I1550" i="2" s="1"/>
  <c r="K1550" i="2"/>
  <c r="J1551" i="2"/>
  <c r="I1551" i="2" s="1"/>
  <c r="K1551" i="2"/>
  <c r="J1552" i="2"/>
  <c r="I1552" i="2" s="1"/>
  <c r="K1552" i="2"/>
  <c r="J1553" i="2"/>
  <c r="I1553" i="2" s="1"/>
  <c r="K1553" i="2"/>
  <c r="J1554" i="2"/>
  <c r="I1554" i="2" s="1"/>
  <c r="K1554" i="2"/>
  <c r="J1555" i="2"/>
  <c r="I1555" i="2" s="1"/>
  <c r="K1555" i="2"/>
  <c r="J1556" i="2"/>
  <c r="I1556" i="2" s="1"/>
  <c r="K1556" i="2"/>
  <c r="J1557" i="2"/>
  <c r="I1557" i="2" s="1"/>
  <c r="K1557" i="2"/>
  <c r="J1558" i="2"/>
  <c r="I1558" i="2" s="1"/>
  <c r="K1558" i="2"/>
  <c r="J1559" i="2"/>
  <c r="I1559" i="2" s="1"/>
  <c r="K1559" i="2"/>
  <c r="J1560" i="2"/>
  <c r="I1560" i="2" s="1"/>
  <c r="K1560" i="2"/>
  <c r="J1561" i="2"/>
  <c r="I1561" i="2" s="1"/>
  <c r="K1561" i="2"/>
  <c r="J1562" i="2"/>
  <c r="I1562" i="2" s="1"/>
  <c r="K1562" i="2"/>
  <c r="J1563" i="2"/>
  <c r="I1563" i="2" s="1"/>
  <c r="K1563" i="2"/>
  <c r="J1564" i="2"/>
  <c r="I1564" i="2" s="1"/>
  <c r="K1564" i="2"/>
  <c r="J1565" i="2"/>
  <c r="I1565" i="2" s="1"/>
  <c r="K1565" i="2"/>
  <c r="J1566" i="2"/>
  <c r="I1566" i="2" s="1"/>
  <c r="K1566" i="2"/>
  <c r="J1567" i="2"/>
  <c r="I1567" i="2" s="1"/>
  <c r="K1567" i="2"/>
  <c r="J1568" i="2"/>
  <c r="I1568" i="2" s="1"/>
  <c r="K1568" i="2"/>
  <c r="J1569" i="2"/>
  <c r="I1569" i="2" s="1"/>
  <c r="K1569" i="2"/>
  <c r="J1570" i="2"/>
  <c r="I1570" i="2" s="1"/>
  <c r="K1570" i="2"/>
  <c r="J1571" i="2"/>
  <c r="I1571" i="2" s="1"/>
  <c r="K1571" i="2"/>
  <c r="J1572" i="2"/>
  <c r="I1572" i="2" s="1"/>
  <c r="K1572" i="2"/>
  <c r="J1573" i="2"/>
  <c r="I1573" i="2" s="1"/>
  <c r="K1573" i="2"/>
  <c r="J1574" i="2"/>
  <c r="I1574" i="2" s="1"/>
  <c r="K1574" i="2"/>
  <c r="J1575" i="2"/>
  <c r="I1575" i="2" s="1"/>
  <c r="K1575" i="2"/>
  <c r="J1576" i="2"/>
  <c r="I1576" i="2" s="1"/>
  <c r="K1576" i="2"/>
  <c r="J1577" i="2"/>
  <c r="I1577" i="2" s="1"/>
  <c r="K1577" i="2"/>
  <c r="J1578" i="2"/>
  <c r="I1578" i="2" s="1"/>
  <c r="K1578" i="2"/>
  <c r="J1579" i="2"/>
  <c r="I1579" i="2" s="1"/>
  <c r="K1579" i="2"/>
  <c r="J1580" i="2"/>
  <c r="I1580" i="2" s="1"/>
  <c r="K1580" i="2"/>
  <c r="J1581" i="2"/>
  <c r="I1581" i="2" s="1"/>
  <c r="K1581" i="2"/>
  <c r="J1582" i="2"/>
  <c r="I1582" i="2" s="1"/>
  <c r="K1582" i="2"/>
  <c r="J1583" i="2"/>
  <c r="I1583" i="2" s="1"/>
  <c r="K1583" i="2"/>
  <c r="J1584" i="2"/>
  <c r="I1584" i="2" s="1"/>
  <c r="K1584" i="2"/>
  <c r="J1585" i="2"/>
  <c r="I1585" i="2" s="1"/>
  <c r="K1585" i="2"/>
  <c r="J1586" i="2"/>
  <c r="I1586" i="2" s="1"/>
  <c r="K1586" i="2"/>
  <c r="J1587" i="2"/>
  <c r="I1587" i="2" s="1"/>
  <c r="K1587" i="2"/>
  <c r="J1588" i="2"/>
  <c r="I1588" i="2" s="1"/>
  <c r="K1588" i="2"/>
  <c r="J1589" i="2"/>
  <c r="I1589" i="2" s="1"/>
  <c r="K1589" i="2"/>
  <c r="J1590" i="2"/>
  <c r="I1590" i="2" s="1"/>
  <c r="K1590" i="2"/>
  <c r="J1591" i="2"/>
  <c r="I1591" i="2" s="1"/>
  <c r="K1591" i="2"/>
  <c r="J1592" i="2"/>
  <c r="I1592" i="2" s="1"/>
  <c r="K1592" i="2"/>
  <c r="J1593" i="2"/>
  <c r="I1593" i="2" s="1"/>
  <c r="K1593" i="2"/>
  <c r="J1594" i="2"/>
  <c r="I1594" i="2" s="1"/>
  <c r="K1594" i="2"/>
  <c r="J1595" i="2"/>
  <c r="I1595" i="2" s="1"/>
  <c r="K1595" i="2"/>
  <c r="J1596" i="2"/>
  <c r="I1596" i="2" s="1"/>
  <c r="K1596" i="2"/>
  <c r="J1597" i="2"/>
  <c r="I1597" i="2" s="1"/>
  <c r="K1597" i="2"/>
  <c r="J1598" i="2"/>
  <c r="I1598" i="2" s="1"/>
  <c r="K1598" i="2"/>
  <c r="J1599" i="2"/>
  <c r="I1599" i="2" s="1"/>
  <c r="K1599" i="2"/>
  <c r="J1600" i="2"/>
  <c r="I1600" i="2" s="1"/>
  <c r="K1600" i="2"/>
  <c r="J1601" i="2"/>
  <c r="I1601" i="2" s="1"/>
  <c r="K1601" i="2"/>
  <c r="J1602" i="2"/>
  <c r="I1602" i="2" s="1"/>
  <c r="K1602" i="2"/>
  <c r="J1603" i="2"/>
  <c r="I1603" i="2" s="1"/>
  <c r="K1603" i="2"/>
  <c r="J1604" i="2"/>
  <c r="I1604" i="2" s="1"/>
  <c r="K1604" i="2"/>
  <c r="J1605" i="2"/>
  <c r="I1605" i="2" s="1"/>
  <c r="K1605" i="2"/>
  <c r="J1606" i="2"/>
  <c r="I1606" i="2" s="1"/>
  <c r="K1606" i="2"/>
  <c r="J1607" i="2"/>
  <c r="I1607" i="2" s="1"/>
  <c r="K1607" i="2"/>
  <c r="J1608" i="2"/>
  <c r="I1608" i="2" s="1"/>
  <c r="K1608" i="2"/>
  <c r="J1609" i="2"/>
  <c r="I1609" i="2" s="1"/>
  <c r="K1609" i="2"/>
  <c r="J1610" i="2"/>
  <c r="I1610" i="2" s="1"/>
  <c r="K1610" i="2"/>
  <c r="J1611" i="2"/>
  <c r="I1611" i="2" s="1"/>
  <c r="K1611" i="2"/>
  <c r="J1612" i="2"/>
  <c r="I1612" i="2" s="1"/>
  <c r="K1612" i="2"/>
  <c r="J1613" i="2"/>
  <c r="I1613" i="2" s="1"/>
  <c r="K1613" i="2"/>
  <c r="J1614" i="2"/>
  <c r="I1614" i="2" s="1"/>
  <c r="K1614" i="2"/>
  <c r="J1615" i="2"/>
  <c r="I1615" i="2" s="1"/>
  <c r="K1615" i="2"/>
  <c r="J1616" i="2"/>
  <c r="I1616" i="2" s="1"/>
  <c r="K1616" i="2"/>
  <c r="J1617" i="2"/>
  <c r="I1617" i="2" s="1"/>
  <c r="K1617" i="2"/>
  <c r="J1618" i="2"/>
  <c r="I1618" i="2" s="1"/>
  <c r="K1618" i="2"/>
  <c r="J1619" i="2"/>
  <c r="I1619" i="2" s="1"/>
  <c r="K1619" i="2"/>
  <c r="J1620" i="2"/>
  <c r="I1620" i="2" s="1"/>
  <c r="K1620" i="2"/>
  <c r="J1621" i="2"/>
  <c r="I1621" i="2" s="1"/>
  <c r="K1621" i="2"/>
  <c r="J1622" i="2"/>
  <c r="I1622" i="2" s="1"/>
  <c r="K1622" i="2"/>
  <c r="J1623" i="2"/>
  <c r="I1623" i="2" s="1"/>
  <c r="K1623" i="2"/>
  <c r="J1624" i="2"/>
  <c r="I1624" i="2" s="1"/>
  <c r="K1624" i="2"/>
  <c r="J1625" i="2"/>
  <c r="I1625" i="2" s="1"/>
  <c r="K1625" i="2"/>
  <c r="J1626" i="2"/>
  <c r="I1626" i="2" s="1"/>
  <c r="K1626" i="2"/>
  <c r="J1627" i="2"/>
  <c r="I1627" i="2" s="1"/>
  <c r="K1627" i="2"/>
  <c r="J1628" i="2"/>
  <c r="I1628" i="2" s="1"/>
  <c r="K1628" i="2"/>
  <c r="J1629" i="2"/>
  <c r="I1629" i="2" s="1"/>
  <c r="K1629" i="2"/>
  <c r="J1630" i="2"/>
  <c r="I1630" i="2" s="1"/>
  <c r="K1630" i="2"/>
  <c r="J1631" i="2"/>
  <c r="I1631" i="2" s="1"/>
  <c r="K1631" i="2"/>
  <c r="J1632" i="2"/>
  <c r="I1632" i="2" s="1"/>
  <c r="K1632" i="2"/>
  <c r="J1633" i="2"/>
  <c r="I1633" i="2" s="1"/>
  <c r="K1633" i="2"/>
  <c r="J1634" i="2"/>
  <c r="I1634" i="2" s="1"/>
  <c r="K1634" i="2"/>
  <c r="J1635" i="2"/>
  <c r="I1635" i="2" s="1"/>
  <c r="K1635" i="2"/>
  <c r="J1636" i="2"/>
  <c r="I1636" i="2" s="1"/>
  <c r="K1636" i="2"/>
  <c r="J1637" i="2"/>
  <c r="I1637" i="2" s="1"/>
  <c r="K1637" i="2"/>
  <c r="J1638" i="2"/>
  <c r="I1638" i="2" s="1"/>
  <c r="K1638" i="2"/>
  <c r="J1639" i="2"/>
  <c r="I1639" i="2" s="1"/>
  <c r="K1639" i="2"/>
  <c r="J1640" i="2"/>
  <c r="I1640" i="2" s="1"/>
  <c r="K1640" i="2"/>
  <c r="J1641" i="2"/>
  <c r="I1641" i="2" s="1"/>
  <c r="K1641" i="2"/>
  <c r="J1642" i="2"/>
  <c r="I1642" i="2" s="1"/>
  <c r="K1642" i="2"/>
  <c r="J1643" i="2"/>
  <c r="I1643" i="2" s="1"/>
  <c r="K1643" i="2"/>
  <c r="J1644" i="2"/>
  <c r="I1644" i="2" s="1"/>
  <c r="K1644" i="2"/>
  <c r="J1645" i="2"/>
  <c r="I1645" i="2" s="1"/>
  <c r="K1645" i="2"/>
  <c r="J1646" i="2"/>
  <c r="I1646" i="2" s="1"/>
  <c r="K1646" i="2"/>
  <c r="J1647" i="2"/>
  <c r="I1647" i="2" s="1"/>
  <c r="K1647" i="2"/>
  <c r="J1648" i="2"/>
  <c r="I1648" i="2" s="1"/>
  <c r="K1648" i="2"/>
  <c r="J1649" i="2"/>
  <c r="I1649" i="2" s="1"/>
  <c r="K1649" i="2"/>
  <c r="J1650" i="2"/>
  <c r="I1650" i="2" s="1"/>
  <c r="K1650" i="2"/>
  <c r="J1651" i="2"/>
  <c r="I1651" i="2" s="1"/>
  <c r="K1651" i="2"/>
  <c r="J1652" i="2"/>
  <c r="I1652" i="2" s="1"/>
  <c r="K1652" i="2"/>
  <c r="J1653" i="2"/>
  <c r="I1653" i="2" s="1"/>
  <c r="K1653" i="2"/>
  <c r="J1654" i="2"/>
  <c r="I1654" i="2" s="1"/>
  <c r="K1654" i="2"/>
  <c r="J1655" i="2"/>
  <c r="I1655" i="2" s="1"/>
  <c r="K1655" i="2"/>
  <c r="J1656" i="2"/>
  <c r="I1656" i="2" s="1"/>
  <c r="K1656" i="2"/>
  <c r="J1657" i="2"/>
  <c r="I1657" i="2" s="1"/>
  <c r="K1657" i="2"/>
  <c r="J1658" i="2"/>
  <c r="I1658" i="2" s="1"/>
  <c r="K1658" i="2"/>
  <c r="J1659" i="2"/>
  <c r="I1659" i="2" s="1"/>
  <c r="K1659" i="2"/>
  <c r="J1660" i="2"/>
  <c r="I1660" i="2" s="1"/>
  <c r="K1660" i="2"/>
  <c r="J1661" i="2"/>
  <c r="I1661" i="2" s="1"/>
  <c r="K1661" i="2"/>
  <c r="J1662" i="2"/>
  <c r="I1662" i="2" s="1"/>
  <c r="K1662" i="2"/>
  <c r="J1663" i="2"/>
  <c r="I1663" i="2" s="1"/>
  <c r="K1663" i="2"/>
  <c r="J1664" i="2"/>
  <c r="I1664" i="2" s="1"/>
  <c r="K1664" i="2"/>
  <c r="J1665" i="2"/>
  <c r="I1665" i="2" s="1"/>
  <c r="K1665" i="2"/>
  <c r="J1666" i="2"/>
  <c r="I1666" i="2" s="1"/>
  <c r="K1666" i="2"/>
  <c r="J1667" i="2"/>
  <c r="I1667" i="2" s="1"/>
  <c r="K1667" i="2"/>
  <c r="J1668" i="2"/>
  <c r="I1668" i="2" s="1"/>
  <c r="K1668" i="2"/>
  <c r="J1669" i="2"/>
  <c r="I1669" i="2" s="1"/>
  <c r="K1669" i="2"/>
  <c r="J1670" i="2"/>
  <c r="I1670" i="2" s="1"/>
  <c r="K1670" i="2"/>
  <c r="J1671" i="2"/>
  <c r="I1671" i="2" s="1"/>
  <c r="K1671" i="2"/>
  <c r="J1672" i="2"/>
  <c r="I1672" i="2" s="1"/>
  <c r="K1672" i="2"/>
  <c r="J1673" i="2"/>
  <c r="I1673" i="2" s="1"/>
  <c r="K1673" i="2"/>
  <c r="J1674" i="2"/>
  <c r="I1674" i="2" s="1"/>
  <c r="K1674" i="2"/>
  <c r="J1675" i="2"/>
  <c r="I1675" i="2" s="1"/>
  <c r="K1675" i="2"/>
  <c r="J1676" i="2"/>
  <c r="I1676" i="2" s="1"/>
  <c r="K1676" i="2"/>
  <c r="J1677" i="2"/>
  <c r="I1677" i="2" s="1"/>
  <c r="K1677" i="2"/>
  <c r="J1678" i="2"/>
  <c r="I1678" i="2" s="1"/>
  <c r="K1678" i="2"/>
  <c r="J1679" i="2"/>
  <c r="I1679" i="2" s="1"/>
  <c r="K1679" i="2"/>
  <c r="J1680" i="2"/>
  <c r="I1680" i="2" s="1"/>
  <c r="K1680" i="2"/>
  <c r="J1681" i="2"/>
  <c r="I1681" i="2" s="1"/>
  <c r="K1681" i="2"/>
  <c r="J1682" i="2"/>
  <c r="I1682" i="2" s="1"/>
  <c r="K1682" i="2"/>
  <c r="J1683" i="2"/>
  <c r="I1683" i="2" s="1"/>
  <c r="K1683" i="2"/>
  <c r="J1684" i="2"/>
  <c r="I1684" i="2" s="1"/>
  <c r="K1684" i="2"/>
  <c r="J1685" i="2"/>
  <c r="I1685" i="2" s="1"/>
  <c r="K1685" i="2"/>
  <c r="J1686" i="2"/>
  <c r="I1686" i="2" s="1"/>
  <c r="K1686" i="2"/>
  <c r="J1687" i="2"/>
  <c r="I1687" i="2" s="1"/>
  <c r="K1687" i="2"/>
  <c r="J1688" i="2"/>
  <c r="I1688" i="2" s="1"/>
  <c r="K1688" i="2"/>
  <c r="J1689" i="2"/>
  <c r="I1689" i="2" s="1"/>
  <c r="K1689" i="2"/>
  <c r="J1690" i="2"/>
  <c r="I1690" i="2" s="1"/>
  <c r="K1690" i="2"/>
  <c r="J1691" i="2"/>
  <c r="I1691" i="2" s="1"/>
  <c r="K1691" i="2"/>
  <c r="J1692" i="2"/>
  <c r="I1692" i="2" s="1"/>
  <c r="K1692" i="2"/>
  <c r="J1693" i="2"/>
  <c r="I1693" i="2" s="1"/>
  <c r="K1693" i="2"/>
  <c r="J1694" i="2"/>
  <c r="I1694" i="2" s="1"/>
  <c r="K1694" i="2"/>
  <c r="J1695" i="2"/>
  <c r="I1695" i="2" s="1"/>
  <c r="K1695" i="2"/>
  <c r="J1696" i="2"/>
  <c r="I1696" i="2" s="1"/>
  <c r="K1696" i="2"/>
  <c r="J1697" i="2"/>
  <c r="I1697" i="2" s="1"/>
  <c r="K1697" i="2"/>
  <c r="J1698" i="2"/>
  <c r="I1698" i="2" s="1"/>
  <c r="K1698" i="2"/>
  <c r="J1699" i="2"/>
  <c r="I1699" i="2" s="1"/>
  <c r="K1699" i="2"/>
  <c r="J1700" i="2"/>
  <c r="I1700" i="2" s="1"/>
  <c r="K1700" i="2"/>
  <c r="J1701" i="2"/>
  <c r="I1701" i="2" s="1"/>
  <c r="K1701" i="2"/>
  <c r="J1702" i="2"/>
  <c r="I1702" i="2" s="1"/>
  <c r="K1702" i="2"/>
  <c r="J1703" i="2"/>
  <c r="I1703" i="2" s="1"/>
  <c r="K1703" i="2"/>
  <c r="J1704" i="2"/>
  <c r="I1704" i="2" s="1"/>
  <c r="K1704" i="2"/>
  <c r="J1705" i="2"/>
  <c r="I1705" i="2" s="1"/>
  <c r="K1705" i="2"/>
  <c r="J1706" i="2"/>
  <c r="I1706" i="2" s="1"/>
  <c r="K1706" i="2"/>
  <c r="J1707" i="2"/>
  <c r="I1707" i="2" s="1"/>
  <c r="K1707" i="2"/>
  <c r="J1708" i="2"/>
  <c r="I1708" i="2" s="1"/>
  <c r="K1708" i="2"/>
  <c r="J1709" i="2"/>
  <c r="I1709" i="2" s="1"/>
  <c r="K1709" i="2"/>
  <c r="J1710" i="2"/>
  <c r="I1710" i="2" s="1"/>
  <c r="K1710" i="2"/>
  <c r="J1711" i="2"/>
  <c r="I1711" i="2" s="1"/>
  <c r="K1711" i="2"/>
  <c r="J1712" i="2"/>
  <c r="I1712" i="2" s="1"/>
  <c r="K1712" i="2"/>
  <c r="J1713" i="2"/>
  <c r="I1713" i="2" s="1"/>
  <c r="K1713" i="2"/>
  <c r="J1714" i="2"/>
  <c r="I1714" i="2" s="1"/>
  <c r="K1714" i="2"/>
  <c r="J1715" i="2"/>
  <c r="I1715" i="2" s="1"/>
  <c r="K1715" i="2"/>
  <c r="J1716" i="2"/>
  <c r="I1716" i="2" s="1"/>
  <c r="K1716" i="2"/>
  <c r="J1717" i="2"/>
  <c r="I1717" i="2" s="1"/>
  <c r="K1717" i="2"/>
  <c r="J1718" i="2"/>
  <c r="I1718" i="2" s="1"/>
  <c r="K1718" i="2"/>
  <c r="J1719" i="2"/>
  <c r="I1719" i="2" s="1"/>
  <c r="K1719" i="2"/>
  <c r="J1720" i="2"/>
  <c r="I1720" i="2" s="1"/>
  <c r="K1720" i="2"/>
  <c r="J1721" i="2"/>
  <c r="I1721" i="2" s="1"/>
  <c r="K1721" i="2"/>
  <c r="J1722" i="2"/>
  <c r="I1722" i="2" s="1"/>
  <c r="K1722" i="2"/>
  <c r="J1723" i="2"/>
  <c r="I1723" i="2" s="1"/>
  <c r="K1723" i="2"/>
  <c r="J1724" i="2"/>
  <c r="I1724" i="2" s="1"/>
  <c r="K1724" i="2"/>
  <c r="J1725" i="2"/>
  <c r="I1725" i="2" s="1"/>
  <c r="K1725" i="2"/>
  <c r="J1726" i="2"/>
  <c r="I1726" i="2" s="1"/>
  <c r="K1726" i="2"/>
  <c r="J1727" i="2"/>
  <c r="I1727" i="2" s="1"/>
  <c r="K1727" i="2"/>
  <c r="J1728" i="2"/>
  <c r="I1728" i="2" s="1"/>
  <c r="K1728" i="2"/>
  <c r="J1729" i="2"/>
  <c r="I1729" i="2" s="1"/>
  <c r="K1729" i="2"/>
  <c r="J1730" i="2"/>
  <c r="I1730" i="2" s="1"/>
  <c r="K1730" i="2"/>
  <c r="J1731" i="2"/>
  <c r="I1731" i="2" s="1"/>
  <c r="K1731" i="2"/>
  <c r="J1732" i="2"/>
  <c r="I1732" i="2" s="1"/>
  <c r="K1732" i="2"/>
  <c r="J1733" i="2"/>
  <c r="I1733" i="2" s="1"/>
  <c r="K1733" i="2"/>
  <c r="J1734" i="2"/>
  <c r="I1734" i="2" s="1"/>
  <c r="K1734" i="2"/>
  <c r="J1735" i="2"/>
  <c r="I1735" i="2" s="1"/>
  <c r="K1735" i="2"/>
  <c r="J1736" i="2"/>
  <c r="I1736" i="2" s="1"/>
  <c r="K1736" i="2"/>
  <c r="J1737" i="2"/>
  <c r="I1737" i="2" s="1"/>
  <c r="K1737" i="2"/>
  <c r="J1738" i="2"/>
  <c r="I1738" i="2" s="1"/>
  <c r="K1738" i="2"/>
  <c r="J1739" i="2"/>
  <c r="I1739" i="2" s="1"/>
  <c r="K1739" i="2"/>
  <c r="J1740" i="2"/>
  <c r="I1740" i="2" s="1"/>
  <c r="K1740" i="2"/>
  <c r="J1741" i="2"/>
  <c r="I1741" i="2" s="1"/>
  <c r="K1741" i="2"/>
  <c r="J1742" i="2"/>
  <c r="I1742" i="2" s="1"/>
  <c r="K1742" i="2"/>
  <c r="J1743" i="2"/>
  <c r="I1743" i="2" s="1"/>
  <c r="K1743" i="2"/>
  <c r="J1744" i="2"/>
  <c r="I1744" i="2" s="1"/>
  <c r="K1744" i="2"/>
  <c r="J1745" i="2"/>
  <c r="I1745" i="2" s="1"/>
  <c r="K1745" i="2"/>
  <c r="J1746" i="2"/>
  <c r="I1746" i="2" s="1"/>
  <c r="K1746" i="2"/>
  <c r="J1747" i="2"/>
  <c r="I1747" i="2" s="1"/>
  <c r="K1747" i="2"/>
  <c r="J1748" i="2"/>
  <c r="I1748" i="2" s="1"/>
  <c r="K1748" i="2"/>
  <c r="J1749" i="2"/>
  <c r="I1749" i="2" s="1"/>
  <c r="K1749" i="2"/>
  <c r="J1750" i="2"/>
  <c r="I1750" i="2" s="1"/>
  <c r="K1750" i="2"/>
  <c r="J1751" i="2"/>
  <c r="I1751" i="2" s="1"/>
  <c r="K1751" i="2"/>
  <c r="J1752" i="2"/>
  <c r="I1752" i="2" s="1"/>
  <c r="K1752" i="2"/>
  <c r="J1753" i="2"/>
  <c r="I1753" i="2" s="1"/>
  <c r="K1753" i="2"/>
  <c r="J1754" i="2"/>
  <c r="I1754" i="2" s="1"/>
  <c r="K1754" i="2"/>
  <c r="J1755" i="2"/>
  <c r="I1755" i="2" s="1"/>
  <c r="K1755" i="2"/>
  <c r="J1756" i="2"/>
  <c r="I1756" i="2" s="1"/>
  <c r="K1756" i="2"/>
  <c r="J1757" i="2"/>
  <c r="I1757" i="2" s="1"/>
  <c r="K1757" i="2"/>
  <c r="J1758" i="2"/>
  <c r="I1758" i="2" s="1"/>
  <c r="K1758" i="2"/>
  <c r="J1759" i="2"/>
  <c r="I1759" i="2" s="1"/>
  <c r="K1759" i="2"/>
  <c r="J1760" i="2"/>
  <c r="I1760" i="2" s="1"/>
  <c r="K1760" i="2"/>
  <c r="J1761" i="2"/>
  <c r="I1761" i="2" s="1"/>
  <c r="K1761" i="2"/>
  <c r="J1762" i="2"/>
  <c r="I1762" i="2" s="1"/>
  <c r="K1762" i="2"/>
  <c r="J1763" i="2"/>
  <c r="I1763" i="2" s="1"/>
  <c r="K1763" i="2"/>
  <c r="J1764" i="2"/>
  <c r="I1764" i="2" s="1"/>
  <c r="K1764" i="2"/>
  <c r="J1765" i="2"/>
  <c r="I1765" i="2" s="1"/>
  <c r="K1765" i="2"/>
  <c r="J1766" i="2"/>
  <c r="I1766" i="2" s="1"/>
  <c r="K1766" i="2"/>
  <c r="J1767" i="2"/>
  <c r="I1767" i="2" s="1"/>
  <c r="K1767" i="2"/>
  <c r="J1768" i="2"/>
  <c r="I1768" i="2" s="1"/>
  <c r="K1768" i="2"/>
  <c r="J1769" i="2"/>
  <c r="I1769" i="2" s="1"/>
  <c r="K1769" i="2"/>
  <c r="J1770" i="2"/>
  <c r="I1770" i="2" s="1"/>
  <c r="K1770" i="2"/>
  <c r="J1771" i="2"/>
  <c r="I1771" i="2" s="1"/>
  <c r="K1771" i="2"/>
  <c r="J1772" i="2"/>
  <c r="I1772" i="2" s="1"/>
  <c r="K1772" i="2"/>
  <c r="J1773" i="2"/>
  <c r="I1773" i="2" s="1"/>
  <c r="K1773" i="2"/>
  <c r="J1774" i="2"/>
  <c r="I1774" i="2" s="1"/>
  <c r="K1774" i="2"/>
  <c r="J1775" i="2"/>
  <c r="I1775" i="2" s="1"/>
  <c r="K1775" i="2"/>
  <c r="J1776" i="2"/>
  <c r="I1776" i="2" s="1"/>
  <c r="K1776" i="2"/>
  <c r="J1777" i="2"/>
  <c r="I1777" i="2" s="1"/>
  <c r="K1777" i="2"/>
  <c r="J1778" i="2"/>
  <c r="I1778" i="2" s="1"/>
  <c r="K1778" i="2"/>
  <c r="J1779" i="2"/>
  <c r="I1779" i="2" s="1"/>
  <c r="K1779" i="2"/>
  <c r="J1780" i="2"/>
  <c r="I1780" i="2" s="1"/>
  <c r="K1780" i="2"/>
  <c r="J1781" i="2"/>
  <c r="I1781" i="2" s="1"/>
  <c r="K1781" i="2"/>
  <c r="J1782" i="2"/>
  <c r="I1782" i="2" s="1"/>
  <c r="K1782" i="2"/>
  <c r="J1783" i="2"/>
  <c r="I1783" i="2" s="1"/>
  <c r="K1783" i="2"/>
  <c r="J1784" i="2"/>
  <c r="I1784" i="2" s="1"/>
  <c r="K1784" i="2"/>
  <c r="J1785" i="2"/>
  <c r="I1785" i="2" s="1"/>
  <c r="K1785" i="2"/>
  <c r="J1786" i="2"/>
  <c r="I1786" i="2" s="1"/>
  <c r="K1786" i="2"/>
  <c r="J1787" i="2"/>
  <c r="I1787" i="2" s="1"/>
  <c r="K1787" i="2"/>
  <c r="J1788" i="2"/>
  <c r="I1788" i="2" s="1"/>
  <c r="K1788" i="2"/>
  <c r="J1789" i="2"/>
  <c r="I1789" i="2" s="1"/>
  <c r="K1789" i="2"/>
  <c r="J1790" i="2"/>
  <c r="I1790" i="2" s="1"/>
  <c r="K1790" i="2"/>
  <c r="J1791" i="2"/>
  <c r="I1791" i="2" s="1"/>
  <c r="K1791" i="2"/>
  <c r="J1792" i="2"/>
  <c r="I1792" i="2" s="1"/>
  <c r="K1792" i="2"/>
  <c r="J1793" i="2"/>
  <c r="I1793" i="2" s="1"/>
  <c r="K1793" i="2"/>
  <c r="J1794" i="2"/>
  <c r="I1794" i="2" s="1"/>
  <c r="K1794" i="2"/>
  <c r="J1795" i="2"/>
  <c r="I1795" i="2" s="1"/>
  <c r="K1795" i="2"/>
  <c r="J1796" i="2"/>
  <c r="I1796" i="2" s="1"/>
  <c r="K1796" i="2"/>
  <c r="J1797" i="2"/>
  <c r="I1797" i="2" s="1"/>
  <c r="K1797" i="2"/>
  <c r="J1798" i="2"/>
  <c r="I1798" i="2" s="1"/>
  <c r="K1798" i="2"/>
  <c r="J1799" i="2"/>
  <c r="I1799" i="2" s="1"/>
  <c r="K1799" i="2"/>
  <c r="J1800" i="2"/>
  <c r="I1800" i="2" s="1"/>
  <c r="K1800" i="2"/>
  <c r="J1801" i="2"/>
  <c r="I1801" i="2" s="1"/>
  <c r="K1801" i="2"/>
  <c r="J1802" i="2"/>
  <c r="I1802" i="2" s="1"/>
  <c r="K1802" i="2"/>
  <c r="J1803" i="2"/>
  <c r="I1803" i="2" s="1"/>
  <c r="K1803" i="2"/>
  <c r="J1804" i="2"/>
  <c r="I1804" i="2" s="1"/>
  <c r="K1804" i="2"/>
  <c r="J1805" i="2"/>
  <c r="I1805" i="2" s="1"/>
  <c r="K1805" i="2"/>
  <c r="J1806" i="2"/>
  <c r="I1806" i="2" s="1"/>
  <c r="K1806" i="2"/>
  <c r="J1807" i="2"/>
  <c r="I1807" i="2" s="1"/>
  <c r="K1807" i="2"/>
  <c r="J1808" i="2"/>
  <c r="I1808" i="2" s="1"/>
  <c r="K1808" i="2"/>
  <c r="J1809" i="2"/>
  <c r="I1809" i="2" s="1"/>
  <c r="K1809" i="2"/>
  <c r="J1810" i="2"/>
  <c r="I1810" i="2" s="1"/>
  <c r="K1810" i="2"/>
  <c r="J1811" i="2"/>
  <c r="I1811" i="2" s="1"/>
  <c r="K1811" i="2"/>
  <c r="J1812" i="2"/>
  <c r="I1812" i="2" s="1"/>
  <c r="K1812" i="2"/>
  <c r="J1813" i="2"/>
  <c r="I1813" i="2" s="1"/>
  <c r="K1813" i="2"/>
  <c r="J1814" i="2"/>
  <c r="I1814" i="2" s="1"/>
  <c r="K1814" i="2"/>
  <c r="J1815" i="2"/>
  <c r="I1815" i="2" s="1"/>
  <c r="K1815" i="2"/>
  <c r="J1816" i="2"/>
  <c r="I1816" i="2" s="1"/>
  <c r="K1816" i="2"/>
  <c r="J1817" i="2"/>
  <c r="I1817" i="2" s="1"/>
  <c r="K1817" i="2"/>
  <c r="J1818" i="2"/>
  <c r="I1818" i="2" s="1"/>
  <c r="K1818" i="2"/>
  <c r="J1819" i="2"/>
  <c r="I1819" i="2" s="1"/>
  <c r="K1819" i="2"/>
  <c r="J1820" i="2"/>
  <c r="I1820" i="2" s="1"/>
  <c r="K1820" i="2"/>
  <c r="J1821" i="2"/>
  <c r="I1821" i="2" s="1"/>
  <c r="K1821" i="2"/>
  <c r="J1822" i="2"/>
  <c r="I1822" i="2" s="1"/>
  <c r="K1822" i="2"/>
  <c r="J1823" i="2"/>
  <c r="I1823" i="2" s="1"/>
  <c r="K1823" i="2"/>
  <c r="J1824" i="2"/>
  <c r="I1824" i="2" s="1"/>
  <c r="K1824" i="2"/>
  <c r="J1825" i="2"/>
  <c r="I1825" i="2" s="1"/>
  <c r="K1825" i="2"/>
  <c r="J1826" i="2"/>
  <c r="I1826" i="2" s="1"/>
  <c r="K1826" i="2"/>
  <c r="J1827" i="2"/>
  <c r="I1827" i="2" s="1"/>
  <c r="K1827" i="2"/>
  <c r="J1828" i="2"/>
  <c r="I1828" i="2" s="1"/>
  <c r="K1828" i="2"/>
  <c r="J1829" i="2"/>
  <c r="I1829" i="2" s="1"/>
  <c r="K1829" i="2"/>
  <c r="J1830" i="2"/>
  <c r="I1830" i="2" s="1"/>
  <c r="K1830" i="2"/>
  <c r="J1831" i="2"/>
  <c r="I1831" i="2" s="1"/>
  <c r="K1831" i="2"/>
  <c r="J1832" i="2"/>
  <c r="I1832" i="2" s="1"/>
  <c r="K1832" i="2"/>
  <c r="J1833" i="2"/>
  <c r="I1833" i="2" s="1"/>
  <c r="K1833" i="2"/>
  <c r="J1834" i="2"/>
  <c r="I1834" i="2" s="1"/>
  <c r="K1834" i="2"/>
  <c r="J1835" i="2"/>
  <c r="I1835" i="2" s="1"/>
  <c r="K1835" i="2"/>
  <c r="J1836" i="2"/>
  <c r="I1836" i="2" s="1"/>
  <c r="K1836" i="2"/>
  <c r="J1837" i="2"/>
  <c r="I1837" i="2" s="1"/>
  <c r="K1837" i="2"/>
  <c r="J1838" i="2"/>
  <c r="I1838" i="2" s="1"/>
  <c r="K1838" i="2"/>
  <c r="J1839" i="2"/>
  <c r="I1839" i="2" s="1"/>
  <c r="K1839" i="2"/>
  <c r="J1840" i="2"/>
  <c r="I1840" i="2" s="1"/>
  <c r="K1840" i="2"/>
  <c r="J1841" i="2"/>
  <c r="I1841" i="2" s="1"/>
  <c r="K1841" i="2"/>
  <c r="J1842" i="2"/>
  <c r="I1842" i="2" s="1"/>
  <c r="K1842" i="2"/>
  <c r="J1843" i="2"/>
  <c r="I1843" i="2" s="1"/>
  <c r="K1843" i="2"/>
  <c r="J1844" i="2"/>
  <c r="I1844" i="2" s="1"/>
  <c r="K1844" i="2"/>
  <c r="J1845" i="2"/>
  <c r="I1845" i="2" s="1"/>
  <c r="K1845" i="2"/>
  <c r="J1846" i="2"/>
  <c r="I1846" i="2" s="1"/>
  <c r="K1846" i="2"/>
  <c r="J1847" i="2"/>
  <c r="I1847" i="2" s="1"/>
  <c r="K1847" i="2"/>
  <c r="J1848" i="2"/>
  <c r="I1848" i="2" s="1"/>
  <c r="K1848" i="2"/>
  <c r="J1849" i="2"/>
  <c r="I1849" i="2" s="1"/>
  <c r="K1849" i="2"/>
  <c r="J1850" i="2"/>
  <c r="I1850" i="2" s="1"/>
  <c r="K1850" i="2"/>
  <c r="J1851" i="2"/>
  <c r="I1851" i="2" s="1"/>
  <c r="K1851" i="2"/>
  <c r="J1852" i="2"/>
  <c r="I1852" i="2" s="1"/>
  <c r="K1852" i="2"/>
  <c r="J1853" i="2"/>
  <c r="I1853" i="2" s="1"/>
  <c r="K1853" i="2"/>
  <c r="J1854" i="2"/>
  <c r="I1854" i="2" s="1"/>
  <c r="K1854" i="2"/>
  <c r="J1855" i="2"/>
  <c r="I1855" i="2" s="1"/>
  <c r="K1855" i="2"/>
  <c r="J1856" i="2"/>
  <c r="I1856" i="2" s="1"/>
  <c r="K1856" i="2"/>
  <c r="J1857" i="2"/>
  <c r="I1857" i="2" s="1"/>
  <c r="K1857" i="2"/>
  <c r="J1858" i="2"/>
  <c r="I1858" i="2" s="1"/>
  <c r="K1858" i="2"/>
  <c r="J1859" i="2"/>
  <c r="I1859" i="2" s="1"/>
  <c r="K1859" i="2"/>
  <c r="J1860" i="2"/>
  <c r="I1860" i="2" s="1"/>
  <c r="K1860" i="2"/>
  <c r="J1861" i="2"/>
  <c r="I1861" i="2" s="1"/>
  <c r="K1861" i="2"/>
  <c r="J1862" i="2"/>
  <c r="I1862" i="2" s="1"/>
  <c r="K1862" i="2"/>
  <c r="J1863" i="2"/>
  <c r="I1863" i="2" s="1"/>
  <c r="K1863" i="2"/>
  <c r="J1864" i="2"/>
  <c r="I1864" i="2" s="1"/>
  <c r="K1864" i="2"/>
  <c r="J1865" i="2"/>
  <c r="I1865" i="2" s="1"/>
  <c r="K1865" i="2"/>
  <c r="J1866" i="2"/>
  <c r="I1866" i="2" s="1"/>
  <c r="K1866" i="2"/>
  <c r="J1867" i="2"/>
  <c r="I1867" i="2" s="1"/>
  <c r="K1867" i="2"/>
  <c r="J1868" i="2"/>
  <c r="I1868" i="2" s="1"/>
  <c r="K1868" i="2"/>
  <c r="J1869" i="2"/>
  <c r="I1869" i="2" s="1"/>
  <c r="K1869" i="2"/>
  <c r="J1870" i="2"/>
  <c r="I1870" i="2" s="1"/>
  <c r="K1870" i="2"/>
  <c r="J1871" i="2"/>
  <c r="I1871" i="2" s="1"/>
  <c r="K1871" i="2"/>
  <c r="J1872" i="2"/>
  <c r="I1872" i="2" s="1"/>
  <c r="K1872" i="2"/>
  <c r="J1873" i="2"/>
  <c r="I1873" i="2" s="1"/>
  <c r="K1873" i="2"/>
  <c r="J1874" i="2"/>
  <c r="I1874" i="2" s="1"/>
  <c r="K1874" i="2"/>
  <c r="J1875" i="2"/>
  <c r="I1875" i="2" s="1"/>
  <c r="K1875" i="2"/>
  <c r="J1876" i="2"/>
  <c r="I1876" i="2" s="1"/>
  <c r="K1876" i="2"/>
  <c r="J1877" i="2"/>
  <c r="I1877" i="2" s="1"/>
  <c r="K1877" i="2"/>
  <c r="J1878" i="2"/>
  <c r="I1878" i="2" s="1"/>
  <c r="K1878" i="2"/>
  <c r="J1879" i="2"/>
  <c r="I1879" i="2" s="1"/>
  <c r="K1879" i="2"/>
  <c r="J1880" i="2"/>
  <c r="I1880" i="2" s="1"/>
  <c r="K1880" i="2"/>
  <c r="J1881" i="2"/>
  <c r="I1881" i="2" s="1"/>
  <c r="K1881" i="2"/>
  <c r="J1882" i="2"/>
  <c r="I1882" i="2" s="1"/>
  <c r="K1882" i="2"/>
  <c r="J1883" i="2"/>
  <c r="I1883" i="2" s="1"/>
  <c r="K1883" i="2"/>
  <c r="J1884" i="2"/>
  <c r="I1884" i="2" s="1"/>
  <c r="K1884" i="2"/>
  <c r="J1885" i="2"/>
  <c r="I1885" i="2" s="1"/>
  <c r="K1885" i="2"/>
  <c r="J1886" i="2"/>
  <c r="I1886" i="2" s="1"/>
  <c r="K1886" i="2"/>
  <c r="J1887" i="2"/>
  <c r="I1887" i="2" s="1"/>
  <c r="K1887" i="2"/>
  <c r="J1888" i="2"/>
  <c r="I1888" i="2" s="1"/>
  <c r="K1888" i="2"/>
  <c r="J1889" i="2"/>
  <c r="I1889" i="2" s="1"/>
  <c r="K1889" i="2"/>
  <c r="J1890" i="2"/>
  <c r="I1890" i="2" s="1"/>
  <c r="K1890" i="2"/>
  <c r="J1891" i="2"/>
  <c r="I1891" i="2" s="1"/>
  <c r="K1891" i="2"/>
  <c r="J1892" i="2"/>
  <c r="I1892" i="2" s="1"/>
  <c r="K1892" i="2"/>
  <c r="J1893" i="2"/>
  <c r="I1893" i="2" s="1"/>
  <c r="K1893" i="2"/>
  <c r="J1894" i="2"/>
  <c r="I1894" i="2" s="1"/>
  <c r="K1894" i="2"/>
  <c r="J1895" i="2"/>
  <c r="I1895" i="2" s="1"/>
  <c r="K1895" i="2"/>
  <c r="J1896" i="2"/>
  <c r="I1896" i="2" s="1"/>
  <c r="K1896" i="2"/>
  <c r="J1897" i="2"/>
  <c r="I1897" i="2" s="1"/>
  <c r="K1897" i="2"/>
  <c r="J1898" i="2"/>
  <c r="I1898" i="2" s="1"/>
  <c r="K1898" i="2"/>
  <c r="J1899" i="2"/>
  <c r="I1899" i="2" s="1"/>
  <c r="K1899" i="2"/>
  <c r="J1900" i="2"/>
  <c r="I1900" i="2" s="1"/>
  <c r="K1900" i="2"/>
  <c r="J1901" i="2"/>
  <c r="I1901" i="2" s="1"/>
  <c r="K1901" i="2"/>
  <c r="J1902" i="2"/>
  <c r="I1902" i="2" s="1"/>
  <c r="K1902" i="2"/>
  <c r="J1903" i="2"/>
  <c r="I1903" i="2" s="1"/>
  <c r="K1903" i="2"/>
  <c r="J1904" i="2"/>
  <c r="I1904" i="2" s="1"/>
  <c r="K1904" i="2"/>
  <c r="J1905" i="2"/>
  <c r="I1905" i="2" s="1"/>
  <c r="K1905" i="2"/>
  <c r="J1906" i="2"/>
  <c r="I1906" i="2" s="1"/>
  <c r="K1906" i="2"/>
  <c r="J1907" i="2"/>
  <c r="I1907" i="2" s="1"/>
  <c r="K1907" i="2"/>
  <c r="J1908" i="2"/>
  <c r="I1908" i="2" s="1"/>
  <c r="K1908" i="2"/>
  <c r="J1909" i="2"/>
  <c r="I1909" i="2" s="1"/>
  <c r="K1909" i="2"/>
  <c r="J1910" i="2"/>
  <c r="I1910" i="2" s="1"/>
  <c r="K1910" i="2"/>
  <c r="J1911" i="2"/>
  <c r="I1911" i="2" s="1"/>
  <c r="K1911" i="2"/>
  <c r="J1912" i="2"/>
  <c r="I1912" i="2" s="1"/>
  <c r="K1912" i="2"/>
  <c r="J1913" i="2"/>
  <c r="I1913" i="2" s="1"/>
  <c r="K1913" i="2"/>
  <c r="J1914" i="2"/>
  <c r="I1914" i="2" s="1"/>
  <c r="K1914" i="2"/>
  <c r="J1915" i="2"/>
  <c r="I1915" i="2" s="1"/>
  <c r="K1915" i="2"/>
  <c r="J1916" i="2"/>
  <c r="I1916" i="2" s="1"/>
  <c r="K1916" i="2"/>
  <c r="J1917" i="2"/>
  <c r="I1917" i="2" s="1"/>
  <c r="K1917" i="2"/>
  <c r="J1918" i="2"/>
  <c r="I1918" i="2" s="1"/>
  <c r="K1918" i="2"/>
  <c r="J1919" i="2"/>
  <c r="I1919" i="2" s="1"/>
  <c r="K1919" i="2"/>
  <c r="J1920" i="2"/>
  <c r="I1920" i="2" s="1"/>
  <c r="K1920" i="2"/>
  <c r="J1921" i="2"/>
  <c r="I1921" i="2" s="1"/>
  <c r="K1921" i="2"/>
  <c r="J1922" i="2"/>
  <c r="I1922" i="2" s="1"/>
  <c r="K1922" i="2"/>
  <c r="J1923" i="2"/>
  <c r="I1923" i="2" s="1"/>
  <c r="K1923" i="2"/>
  <c r="J1924" i="2"/>
  <c r="I1924" i="2" s="1"/>
  <c r="K1924" i="2"/>
  <c r="J1925" i="2"/>
  <c r="I1925" i="2" s="1"/>
  <c r="K1925" i="2"/>
  <c r="J1926" i="2"/>
  <c r="I1926" i="2" s="1"/>
  <c r="K1926" i="2"/>
  <c r="J1927" i="2"/>
  <c r="I1927" i="2" s="1"/>
  <c r="K1927" i="2"/>
  <c r="J1928" i="2"/>
  <c r="I1928" i="2" s="1"/>
  <c r="K1928" i="2"/>
  <c r="J1929" i="2"/>
  <c r="I1929" i="2" s="1"/>
  <c r="K1929" i="2"/>
  <c r="J1930" i="2"/>
  <c r="I1930" i="2" s="1"/>
  <c r="K1930" i="2"/>
  <c r="J1931" i="2"/>
  <c r="I1931" i="2" s="1"/>
  <c r="K1931" i="2"/>
  <c r="J1932" i="2"/>
  <c r="I1932" i="2" s="1"/>
  <c r="K1932" i="2"/>
  <c r="J1933" i="2"/>
  <c r="I1933" i="2" s="1"/>
  <c r="K1933" i="2"/>
  <c r="J1934" i="2"/>
  <c r="I1934" i="2" s="1"/>
  <c r="K1934" i="2"/>
  <c r="J1935" i="2"/>
  <c r="I1935" i="2" s="1"/>
  <c r="K1935" i="2"/>
  <c r="J1936" i="2"/>
  <c r="I1936" i="2" s="1"/>
  <c r="K1936" i="2"/>
  <c r="J1937" i="2"/>
  <c r="I1937" i="2" s="1"/>
  <c r="K1937" i="2"/>
  <c r="J1938" i="2"/>
  <c r="I1938" i="2" s="1"/>
  <c r="K1938" i="2"/>
  <c r="J1939" i="2"/>
  <c r="I1939" i="2" s="1"/>
  <c r="K1939" i="2"/>
  <c r="J1940" i="2"/>
  <c r="I1940" i="2" s="1"/>
  <c r="K1940" i="2"/>
  <c r="J1941" i="2"/>
  <c r="I1941" i="2" s="1"/>
  <c r="K1941" i="2"/>
  <c r="J1942" i="2"/>
  <c r="I1942" i="2" s="1"/>
  <c r="K1942" i="2"/>
  <c r="J1943" i="2"/>
  <c r="I1943" i="2" s="1"/>
  <c r="K1943" i="2"/>
  <c r="J1944" i="2"/>
  <c r="I1944" i="2" s="1"/>
  <c r="K1944" i="2"/>
  <c r="J1945" i="2"/>
  <c r="I1945" i="2" s="1"/>
  <c r="K1945" i="2"/>
  <c r="J1946" i="2"/>
  <c r="I1946" i="2" s="1"/>
  <c r="K1946" i="2"/>
  <c r="J1947" i="2"/>
  <c r="I1947" i="2" s="1"/>
  <c r="K1947" i="2"/>
  <c r="J1948" i="2"/>
  <c r="I1948" i="2" s="1"/>
  <c r="K1948" i="2"/>
  <c r="J1949" i="2"/>
  <c r="I1949" i="2" s="1"/>
  <c r="K1949" i="2"/>
  <c r="J1950" i="2"/>
  <c r="I1950" i="2" s="1"/>
  <c r="K1950" i="2"/>
  <c r="J1951" i="2"/>
  <c r="I1951" i="2" s="1"/>
  <c r="K1951" i="2"/>
  <c r="J1952" i="2"/>
  <c r="I1952" i="2" s="1"/>
  <c r="K1952" i="2"/>
  <c r="J1953" i="2"/>
  <c r="I1953" i="2" s="1"/>
  <c r="K1953" i="2"/>
  <c r="J1954" i="2"/>
  <c r="I1954" i="2" s="1"/>
  <c r="K1954" i="2"/>
  <c r="J1955" i="2"/>
  <c r="I1955" i="2" s="1"/>
  <c r="K1955" i="2"/>
  <c r="J1956" i="2"/>
  <c r="I1956" i="2" s="1"/>
  <c r="K1956" i="2"/>
  <c r="J1957" i="2"/>
  <c r="I1957" i="2" s="1"/>
  <c r="K1957" i="2"/>
  <c r="J1958" i="2"/>
  <c r="I1958" i="2" s="1"/>
  <c r="K1958" i="2"/>
  <c r="J1959" i="2"/>
  <c r="I1959" i="2" s="1"/>
  <c r="K1959" i="2"/>
  <c r="J1960" i="2"/>
  <c r="I1960" i="2" s="1"/>
  <c r="K1960" i="2"/>
  <c r="J1961" i="2"/>
  <c r="I1961" i="2" s="1"/>
  <c r="K1961" i="2"/>
  <c r="J1962" i="2"/>
  <c r="I1962" i="2" s="1"/>
  <c r="K1962" i="2"/>
  <c r="J1963" i="2"/>
  <c r="I1963" i="2" s="1"/>
  <c r="K1963" i="2"/>
  <c r="J1964" i="2"/>
  <c r="I1964" i="2" s="1"/>
  <c r="K1964" i="2"/>
  <c r="J1965" i="2"/>
  <c r="I1965" i="2" s="1"/>
  <c r="K1965" i="2"/>
  <c r="J1966" i="2"/>
  <c r="I1966" i="2" s="1"/>
  <c r="K1966" i="2"/>
  <c r="J1967" i="2"/>
  <c r="I1967" i="2" s="1"/>
  <c r="K1967" i="2"/>
  <c r="J1968" i="2"/>
  <c r="I1968" i="2" s="1"/>
  <c r="K1968" i="2"/>
  <c r="J1969" i="2"/>
  <c r="I1969" i="2" s="1"/>
  <c r="K1969" i="2"/>
  <c r="J1970" i="2"/>
  <c r="I1970" i="2" s="1"/>
  <c r="K1970" i="2"/>
  <c r="J1971" i="2"/>
  <c r="I1971" i="2" s="1"/>
  <c r="K1971" i="2"/>
  <c r="J1972" i="2"/>
  <c r="I1972" i="2" s="1"/>
  <c r="K1972" i="2"/>
  <c r="J1973" i="2"/>
  <c r="I1973" i="2" s="1"/>
  <c r="K1973" i="2"/>
  <c r="J1974" i="2"/>
  <c r="I1974" i="2" s="1"/>
  <c r="K1974" i="2"/>
  <c r="J1975" i="2"/>
  <c r="I1975" i="2" s="1"/>
  <c r="K1975" i="2"/>
  <c r="J1976" i="2"/>
  <c r="I1976" i="2" s="1"/>
  <c r="K1976" i="2"/>
  <c r="J1977" i="2"/>
  <c r="I1977" i="2" s="1"/>
  <c r="K1977" i="2"/>
  <c r="J1978" i="2"/>
  <c r="I1978" i="2" s="1"/>
  <c r="K1978" i="2"/>
  <c r="J1979" i="2"/>
  <c r="I1979" i="2" s="1"/>
  <c r="K1979" i="2"/>
  <c r="J1980" i="2"/>
  <c r="I1980" i="2" s="1"/>
  <c r="K1980" i="2"/>
  <c r="J1981" i="2"/>
  <c r="I1981" i="2" s="1"/>
  <c r="K1981" i="2"/>
  <c r="J1982" i="2"/>
  <c r="I1982" i="2" s="1"/>
  <c r="K1982" i="2"/>
  <c r="J1983" i="2"/>
  <c r="I1983" i="2" s="1"/>
  <c r="K1983" i="2"/>
  <c r="J1984" i="2"/>
  <c r="I1984" i="2" s="1"/>
  <c r="K1984" i="2"/>
  <c r="J1985" i="2"/>
  <c r="I1985" i="2" s="1"/>
  <c r="K1985" i="2"/>
  <c r="J1986" i="2"/>
  <c r="I1986" i="2" s="1"/>
  <c r="K1986" i="2"/>
  <c r="J1987" i="2"/>
  <c r="I1987" i="2" s="1"/>
  <c r="K1987" i="2"/>
  <c r="J1988" i="2"/>
  <c r="I1988" i="2" s="1"/>
  <c r="K1988" i="2"/>
  <c r="J1989" i="2"/>
  <c r="I1989" i="2" s="1"/>
  <c r="K1989" i="2"/>
  <c r="J1990" i="2"/>
  <c r="I1990" i="2" s="1"/>
  <c r="K1990" i="2"/>
  <c r="J1991" i="2"/>
  <c r="I1991" i="2" s="1"/>
  <c r="K1991" i="2"/>
  <c r="J1992" i="2"/>
  <c r="I1992" i="2" s="1"/>
  <c r="K1992" i="2"/>
  <c r="J1993" i="2"/>
  <c r="I1993" i="2" s="1"/>
  <c r="K1993" i="2"/>
  <c r="J1994" i="2"/>
  <c r="I1994" i="2" s="1"/>
  <c r="K1994" i="2"/>
  <c r="J1995" i="2"/>
  <c r="I1995" i="2" s="1"/>
  <c r="K1995" i="2"/>
  <c r="J1996" i="2"/>
  <c r="I1996" i="2" s="1"/>
  <c r="K1996" i="2"/>
  <c r="J1997" i="2"/>
  <c r="I1997" i="2" s="1"/>
  <c r="K1997" i="2"/>
  <c r="J1998" i="2"/>
  <c r="I1998" i="2" s="1"/>
  <c r="K1998" i="2"/>
  <c r="J1999" i="2"/>
  <c r="I1999" i="2" s="1"/>
  <c r="K1999" i="2"/>
  <c r="J2000" i="2"/>
  <c r="I2000" i="2" s="1"/>
  <c r="K2000" i="2"/>
  <c r="J2001" i="2"/>
  <c r="I2001" i="2" s="1"/>
  <c r="K2001" i="2"/>
  <c r="J2002" i="2"/>
  <c r="I2002" i="2" s="1"/>
  <c r="K2002" i="2"/>
  <c r="J2003" i="2"/>
  <c r="I2003" i="2" s="1"/>
  <c r="K2003" i="2"/>
  <c r="J2004" i="2"/>
  <c r="I2004" i="2" s="1"/>
  <c r="K2004" i="2"/>
  <c r="J2005" i="2"/>
  <c r="I2005" i="2" s="1"/>
  <c r="K2005" i="2"/>
  <c r="J2006" i="2"/>
  <c r="I2006" i="2" s="1"/>
  <c r="K2006" i="2"/>
  <c r="J2007" i="2"/>
  <c r="I2007" i="2" s="1"/>
  <c r="K2007" i="2"/>
  <c r="J2008" i="2"/>
  <c r="I2008" i="2" s="1"/>
  <c r="K2008" i="2"/>
  <c r="J2009" i="2"/>
  <c r="I2009" i="2" s="1"/>
  <c r="K2009" i="2"/>
  <c r="J2010" i="2"/>
  <c r="I2010" i="2" s="1"/>
  <c r="K2010" i="2"/>
  <c r="J2011" i="2"/>
  <c r="I2011" i="2" s="1"/>
  <c r="K2011" i="2"/>
  <c r="J2012" i="2"/>
  <c r="I2012" i="2" s="1"/>
  <c r="K2012" i="2"/>
  <c r="J2013" i="2"/>
  <c r="I2013" i="2" s="1"/>
  <c r="K2013" i="2"/>
  <c r="J2014" i="2"/>
  <c r="I2014" i="2" s="1"/>
  <c r="K2014" i="2"/>
  <c r="J2015" i="2"/>
  <c r="I2015" i="2" s="1"/>
  <c r="K2015" i="2"/>
  <c r="J2016" i="2"/>
  <c r="I2016" i="2" s="1"/>
  <c r="K2016" i="2"/>
  <c r="J2017" i="2"/>
  <c r="I2017" i="2" s="1"/>
  <c r="K2017" i="2"/>
  <c r="J2018" i="2"/>
  <c r="I2018" i="2" s="1"/>
  <c r="K2018" i="2"/>
  <c r="J2019" i="2"/>
  <c r="I2019" i="2" s="1"/>
  <c r="K2019" i="2"/>
  <c r="J2020" i="2"/>
  <c r="I2020" i="2" s="1"/>
  <c r="K2020" i="2"/>
  <c r="J2021" i="2"/>
  <c r="I2021" i="2" s="1"/>
  <c r="K2021" i="2"/>
  <c r="J2022" i="2"/>
  <c r="I2022" i="2" s="1"/>
  <c r="K2022" i="2"/>
  <c r="J2023" i="2"/>
  <c r="I2023" i="2" s="1"/>
  <c r="K2023" i="2"/>
  <c r="J2024" i="2"/>
  <c r="I2024" i="2" s="1"/>
  <c r="K2024" i="2"/>
  <c r="J2025" i="2"/>
  <c r="I2025" i="2" s="1"/>
  <c r="K2025" i="2"/>
  <c r="J2026" i="2"/>
  <c r="I2026" i="2" s="1"/>
  <c r="K2026" i="2"/>
  <c r="J2027" i="2"/>
  <c r="I2027" i="2" s="1"/>
  <c r="K2027" i="2"/>
  <c r="J2028" i="2"/>
  <c r="I2028" i="2" s="1"/>
  <c r="K2028" i="2"/>
  <c r="J2029" i="2"/>
  <c r="I2029" i="2" s="1"/>
  <c r="K2029" i="2"/>
  <c r="J2030" i="2"/>
  <c r="I2030" i="2" s="1"/>
  <c r="K2030" i="2"/>
  <c r="J2031" i="2"/>
  <c r="I2031" i="2" s="1"/>
  <c r="K2031" i="2"/>
  <c r="J2032" i="2"/>
  <c r="I2032" i="2" s="1"/>
  <c r="K2032" i="2"/>
  <c r="J2033" i="2"/>
  <c r="I2033" i="2" s="1"/>
  <c r="K2033" i="2"/>
  <c r="J2034" i="2"/>
  <c r="I2034" i="2" s="1"/>
  <c r="K2034" i="2"/>
  <c r="J2035" i="2"/>
  <c r="I2035" i="2" s="1"/>
  <c r="K2035" i="2"/>
  <c r="J2036" i="2"/>
  <c r="I2036" i="2" s="1"/>
  <c r="K2036" i="2"/>
  <c r="J2037" i="2"/>
  <c r="I2037" i="2" s="1"/>
  <c r="K2037" i="2"/>
  <c r="J2038" i="2"/>
  <c r="I2038" i="2" s="1"/>
  <c r="K2038" i="2"/>
  <c r="J2039" i="2"/>
  <c r="I2039" i="2" s="1"/>
  <c r="K2039" i="2"/>
  <c r="J2040" i="2"/>
  <c r="I2040" i="2" s="1"/>
  <c r="K2040" i="2"/>
  <c r="J2041" i="2"/>
  <c r="I2041" i="2" s="1"/>
  <c r="K2041" i="2"/>
  <c r="J2042" i="2"/>
  <c r="I2042" i="2" s="1"/>
  <c r="K2042" i="2"/>
  <c r="J2043" i="2"/>
  <c r="I2043" i="2" s="1"/>
  <c r="K2043" i="2"/>
  <c r="J2044" i="2"/>
  <c r="I2044" i="2" s="1"/>
  <c r="K2044" i="2"/>
  <c r="J2045" i="2"/>
  <c r="I2045" i="2" s="1"/>
  <c r="K2045" i="2"/>
  <c r="J2046" i="2"/>
  <c r="I2046" i="2" s="1"/>
  <c r="K2046" i="2"/>
  <c r="J2047" i="2"/>
  <c r="I2047" i="2" s="1"/>
  <c r="K2047" i="2"/>
  <c r="J2048" i="2"/>
  <c r="I2048" i="2" s="1"/>
  <c r="K2048" i="2"/>
  <c r="J2049" i="2"/>
  <c r="I2049" i="2" s="1"/>
  <c r="K2049" i="2"/>
  <c r="J2050" i="2"/>
  <c r="I2050" i="2" s="1"/>
  <c r="K2050" i="2"/>
  <c r="J2051" i="2"/>
  <c r="I2051" i="2" s="1"/>
  <c r="K2051" i="2"/>
  <c r="J2052" i="2"/>
  <c r="I2052" i="2" s="1"/>
  <c r="K2052" i="2"/>
  <c r="J2053" i="2"/>
  <c r="I2053" i="2" s="1"/>
  <c r="K2053" i="2"/>
  <c r="J2054" i="2"/>
  <c r="I2054" i="2" s="1"/>
  <c r="K2054" i="2"/>
  <c r="J2055" i="2"/>
  <c r="I2055" i="2" s="1"/>
  <c r="K2055" i="2"/>
  <c r="J2056" i="2"/>
  <c r="I2056" i="2" s="1"/>
  <c r="K2056" i="2"/>
  <c r="J2057" i="2"/>
  <c r="I2057" i="2" s="1"/>
  <c r="K2057" i="2"/>
  <c r="J2058" i="2"/>
  <c r="I2058" i="2" s="1"/>
  <c r="K2058" i="2"/>
  <c r="J2059" i="2"/>
  <c r="I2059" i="2" s="1"/>
  <c r="K2059" i="2"/>
  <c r="J2060" i="2"/>
  <c r="I2060" i="2" s="1"/>
  <c r="K2060" i="2"/>
  <c r="J2061" i="2"/>
  <c r="I2061" i="2" s="1"/>
  <c r="K2061" i="2"/>
  <c r="J2062" i="2"/>
  <c r="I2062" i="2" s="1"/>
  <c r="K2062" i="2"/>
  <c r="J2063" i="2"/>
  <c r="I2063" i="2" s="1"/>
  <c r="K2063" i="2"/>
  <c r="J2064" i="2"/>
  <c r="I2064" i="2" s="1"/>
  <c r="K2064" i="2"/>
  <c r="J2065" i="2"/>
  <c r="I2065" i="2" s="1"/>
  <c r="K2065" i="2"/>
  <c r="J2066" i="2"/>
  <c r="I2066" i="2" s="1"/>
  <c r="K2066" i="2"/>
  <c r="J2067" i="2"/>
  <c r="I2067" i="2" s="1"/>
  <c r="K2067" i="2"/>
  <c r="J2068" i="2"/>
  <c r="I2068" i="2" s="1"/>
  <c r="K2068" i="2"/>
  <c r="J2069" i="2"/>
  <c r="I2069" i="2" s="1"/>
  <c r="K2069" i="2"/>
  <c r="J2070" i="2"/>
  <c r="I2070" i="2" s="1"/>
  <c r="K2070" i="2"/>
  <c r="J2071" i="2"/>
  <c r="I2071" i="2" s="1"/>
  <c r="K2071" i="2"/>
  <c r="J2072" i="2"/>
  <c r="I2072" i="2" s="1"/>
  <c r="K2072" i="2"/>
  <c r="J2073" i="2"/>
  <c r="I2073" i="2" s="1"/>
  <c r="K2073" i="2"/>
  <c r="J2074" i="2"/>
  <c r="I2074" i="2" s="1"/>
  <c r="K2074" i="2"/>
  <c r="J2075" i="2"/>
  <c r="I2075" i="2" s="1"/>
  <c r="K2075" i="2"/>
  <c r="J2076" i="2"/>
  <c r="I2076" i="2" s="1"/>
  <c r="K2076" i="2"/>
  <c r="J2077" i="2"/>
  <c r="I2077" i="2" s="1"/>
  <c r="K2077" i="2"/>
  <c r="J2078" i="2"/>
  <c r="I2078" i="2" s="1"/>
  <c r="K2078" i="2"/>
  <c r="J2079" i="2"/>
  <c r="I2079" i="2" s="1"/>
  <c r="K2079" i="2"/>
  <c r="J2080" i="2"/>
  <c r="I2080" i="2" s="1"/>
  <c r="K2080" i="2"/>
  <c r="J2081" i="2"/>
  <c r="I2081" i="2" s="1"/>
  <c r="K2081" i="2"/>
  <c r="J2082" i="2"/>
  <c r="I2082" i="2" s="1"/>
  <c r="K2082" i="2"/>
  <c r="J2083" i="2"/>
  <c r="I2083" i="2" s="1"/>
  <c r="K2083" i="2"/>
  <c r="J2084" i="2"/>
  <c r="I2084" i="2" s="1"/>
  <c r="K2084" i="2"/>
  <c r="J2085" i="2"/>
  <c r="I2085" i="2" s="1"/>
  <c r="K2085" i="2"/>
  <c r="J2086" i="2"/>
  <c r="I2086" i="2" s="1"/>
  <c r="K2086" i="2"/>
  <c r="J2087" i="2"/>
  <c r="I2087" i="2" s="1"/>
  <c r="K2087" i="2"/>
  <c r="J2088" i="2"/>
  <c r="I2088" i="2" s="1"/>
  <c r="K2088" i="2"/>
  <c r="J2089" i="2"/>
  <c r="I2089" i="2" s="1"/>
  <c r="K2089" i="2"/>
  <c r="J2090" i="2"/>
  <c r="I2090" i="2" s="1"/>
  <c r="K2090" i="2"/>
  <c r="J2091" i="2"/>
  <c r="I2091" i="2" s="1"/>
  <c r="K2091" i="2"/>
  <c r="J2092" i="2"/>
  <c r="I2092" i="2" s="1"/>
  <c r="K2092" i="2"/>
  <c r="J2093" i="2"/>
  <c r="I2093" i="2" s="1"/>
  <c r="K2093" i="2"/>
  <c r="J2094" i="2"/>
  <c r="I2094" i="2" s="1"/>
  <c r="K2094" i="2"/>
  <c r="J2095" i="2"/>
  <c r="I2095" i="2" s="1"/>
  <c r="K2095" i="2"/>
  <c r="J2096" i="2"/>
  <c r="I2096" i="2" s="1"/>
  <c r="K2096" i="2"/>
  <c r="J2097" i="2"/>
  <c r="I2097" i="2" s="1"/>
  <c r="K2097" i="2"/>
  <c r="J2098" i="2"/>
  <c r="I2098" i="2" s="1"/>
  <c r="K2098" i="2"/>
  <c r="J2099" i="2"/>
  <c r="I2099" i="2" s="1"/>
  <c r="K2099" i="2"/>
  <c r="J2100" i="2"/>
  <c r="I2100" i="2" s="1"/>
  <c r="K2100" i="2"/>
  <c r="J2101" i="2"/>
  <c r="I2101" i="2" s="1"/>
  <c r="K2101" i="2"/>
  <c r="J2102" i="2"/>
  <c r="I2102" i="2" s="1"/>
  <c r="K2102" i="2"/>
  <c r="J2103" i="2"/>
  <c r="I2103" i="2" s="1"/>
  <c r="K2103" i="2"/>
  <c r="J2104" i="2"/>
  <c r="I2104" i="2" s="1"/>
  <c r="K2104" i="2"/>
  <c r="J2105" i="2"/>
  <c r="I2105" i="2" s="1"/>
  <c r="K2105" i="2"/>
  <c r="J2106" i="2"/>
  <c r="I2106" i="2" s="1"/>
  <c r="K2106" i="2"/>
  <c r="J2107" i="2"/>
  <c r="I2107" i="2" s="1"/>
  <c r="K2107" i="2"/>
  <c r="J2108" i="2"/>
  <c r="I2108" i="2" s="1"/>
  <c r="K2108" i="2"/>
  <c r="J2109" i="2"/>
  <c r="I2109" i="2" s="1"/>
  <c r="K2109" i="2"/>
  <c r="J2110" i="2"/>
  <c r="I2110" i="2" s="1"/>
  <c r="K2110" i="2"/>
  <c r="J2111" i="2"/>
  <c r="I2111" i="2" s="1"/>
  <c r="K2111" i="2"/>
  <c r="J2112" i="2"/>
  <c r="I2112" i="2" s="1"/>
  <c r="K2112" i="2"/>
  <c r="J2113" i="2"/>
  <c r="I2113" i="2" s="1"/>
  <c r="K2113" i="2"/>
  <c r="J2114" i="2"/>
  <c r="I2114" i="2" s="1"/>
  <c r="K2114" i="2"/>
  <c r="J2115" i="2"/>
  <c r="I2115" i="2" s="1"/>
  <c r="K2115" i="2"/>
  <c r="J2116" i="2"/>
  <c r="I2116" i="2" s="1"/>
  <c r="K2116" i="2"/>
  <c r="J2117" i="2"/>
  <c r="I2117" i="2" s="1"/>
  <c r="K2117" i="2"/>
  <c r="J2118" i="2"/>
  <c r="I2118" i="2" s="1"/>
  <c r="K2118" i="2"/>
  <c r="J2119" i="2"/>
  <c r="I2119" i="2" s="1"/>
  <c r="K2119" i="2"/>
  <c r="J2120" i="2"/>
  <c r="I2120" i="2" s="1"/>
  <c r="K2120" i="2"/>
  <c r="J2121" i="2"/>
  <c r="I2121" i="2" s="1"/>
  <c r="K2121" i="2"/>
  <c r="J2122" i="2"/>
  <c r="I2122" i="2" s="1"/>
  <c r="K2122" i="2"/>
  <c r="J2123" i="2"/>
  <c r="I2123" i="2" s="1"/>
  <c r="K2123" i="2"/>
  <c r="J2124" i="2"/>
  <c r="I2124" i="2" s="1"/>
  <c r="K2124" i="2"/>
  <c r="J2125" i="2"/>
  <c r="I2125" i="2" s="1"/>
  <c r="K2125" i="2"/>
  <c r="J2126" i="2"/>
  <c r="I2126" i="2" s="1"/>
  <c r="K2126" i="2"/>
  <c r="J2127" i="2"/>
  <c r="I2127" i="2" s="1"/>
  <c r="K2127" i="2"/>
  <c r="J2128" i="2"/>
  <c r="I2128" i="2" s="1"/>
  <c r="K2128" i="2"/>
  <c r="J2129" i="2"/>
  <c r="I2129" i="2" s="1"/>
  <c r="K2129" i="2"/>
  <c r="J2130" i="2"/>
  <c r="I2130" i="2" s="1"/>
  <c r="K2130" i="2"/>
  <c r="J2131" i="2"/>
  <c r="I2131" i="2" s="1"/>
  <c r="K2131" i="2"/>
  <c r="J2132" i="2"/>
  <c r="I2132" i="2" s="1"/>
  <c r="K2132" i="2"/>
  <c r="J2133" i="2"/>
  <c r="I2133" i="2" s="1"/>
  <c r="K2133" i="2"/>
  <c r="J2134" i="2"/>
  <c r="I2134" i="2" s="1"/>
  <c r="K2134" i="2"/>
  <c r="J2135" i="2"/>
  <c r="I2135" i="2" s="1"/>
  <c r="K2135" i="2"/>
  <c r="J2136" i="2"/>
  <c r="I2136" i="2" s="1"/>
  <c r="K2136" i="2"/>
  <c r="J2137" i="2"/>
  <c r="I2137" i="2" s="1"/>
  <c r="K2137" i="2"/>
  <c r="J2138" i="2"/>
  <c r="I2138" i="2" s="1"/>
  <c r="K2138" i="2"/>
  <c r="J2139" i="2"/>
  <c r="I2139" i="2" s="1"/>
  <c r="K2139" i="2"/>
  <c r="J2140" i="2"/>
  <c r="I2140" i="2" s="1"/>
  <c r="K2140" i="2"/>
  <c r="J2141" i="2"/>
  <c r="I2141" i="2" s="1"/>
  <c r="K2141" i="2"/>
  <c r="J2142" i="2"/>
  <c r="I2142" i="2" s="1"/>
  <c r="K2142" i="2"/>
  <c r="J2143" i="2"/>
  <c r="I2143" i="2" s="1"/>
  <c r="K2143" i="2"/>
  <c r="J2144" i="2"/>
  <c r="I2144" i="2" s="1"/>
  <c r="K2144" i="2"/>
  <c r="J2145" i="2"/>
  <c r="I2145" i="2" s="1"/>
  <c r="K2145" i="2"/>
  <c r="J2146" i="2"/>
  <c r="I2146" i="2" s="1"/>
  <c r="K2146" i="2"/>
  <c r="J2147" i="2"/>
  <c r="I2147" i="2" s="1"/>
  <c r="K2147" i="2"/>
  <c r="J2148" i="2"/>
  <c r="I2148" i="2" s="1"/>
  <c r="K2148" i="2"/>
  <c r="J2149" i="2"/>
  <c r="I2149" i="2" s="1"/>
  <c r="K2149" i="2"/>
  <c r="J2150" i="2"/>
  <c r="I2150" i="2" s="1"/>
  <c r="K2150" i="2"/>
  <c r="J2151" i="2"/>
  <c r="I2151" i="2" s="1"/>
  <c r="K2151" i="2"/>
  <c r="J2152" i="2"/>
  <c r="I2152" i="2" s="1"/>
  <c r="K2152" i="2"/>
  <c r="J2153" i="2"/>
  <c r="I2153" i="2" s="1"/>
  <c r="K2153" i="2"/>
  <c r="J2154" i="2"/>
  <c r="I2154" i="2" s="1"/>
  <c r="K2154" i="2"/>
  <c r="J2155" i="2"/>
  <c r="I2155" i="2" s="1"/>
  <c r="K2155" i="2"/>
  <c r="J2156" i="2"/>
  <c r="I2156" i="2" s="1"/>
  <c r="K2156" i="2"/>
  <c r="J2157" i="2"/>
  <c r="I2157" i="2" s="1"/>
  <c r="K2157" i="2"/>
  <c r="J2158" i="2"/>
  <c r="I2158" i="2" s="1"/>
  <c r="K2158" i="2"/>
  <c r="J2159" i="2"/>
  <c r="I2159" i="2" s="1"/>
  <c r="K2159" i="2"/>
  <c r="J2160" i="2"/>
  <c r="I2160" i="2" s="1"/>
  <c r="K2160" i="2"/>
  <c r="J2161" i="2"/>
  <c r="I2161" i="2" s="1"/>
  <c r="K2161" i="2"/>
  <c r="J2162" i="2"/>
  <c r="I2162" i="2" s="1"/>
  <c r="K2162" i="2"/>
  <c r="J2163" i="2"/>
  <c r="I2163" i="2" s="1"/>
  <c r="K2163" i="2"/>
  <c r="J2164" i="2"/>
  <c r="I2164" i="2" s="1"/>
  <c r="K2164" i="2"/>
  <c r="J2165" i="2"/>
  <c r="I2165" i="2" s="1"/>
  <c r="K2165" i="2"/>
  <c r="J2166" i="2"/>
  <c r="I2166" i="2" s="1"/>
  <c r="K2166" i="2"/>
  <c r="J2167" i="2"/>
  <c r="I2167" i="2" s="1"/>
  <c r="K2167" i="2"/>
  <c r="J2168" i="2"/>
  <c r="I2168" i="2" s="1"/>
  <c r="K2168" i="2"/>
  <c r="J2169" i="2"/>
  <c r="I2169" i="2" s="1"/>
  <c r="K2169" i="2"/>
  <c r="J2170" i="2"/>
  <c r="I2170" i="2" s="1"/>
  <c r="K2170" i="2"/>
  <c r="J2171" i="2"/>
  <c r="I2171" i="2" s="1"/>
  <c r="K2171" i="2"/>
  <c r="J2172" i="2"/>
  <c r="I2172" i="2" s="1"/>
  <c r="K2172" i="2"/>
  <c r="J2173" i="2"/>
  <c r="I2173" i="2" s="1"/>
  <c r="K2173" i="2"/>
  <c r="J2174" i="2"/>
  <c r="I2174" i="2" s="1"/>
  <c r="K2174" i="2"/>
  <c r="J2175" i="2"/>
  <c r="I2175" i="2" s="1"/>
  <c r="K2175" i="2"/>
  <c r="J2176" i="2"/>
  <c r="I2176" i="2" s="1"/>
  <c r="K2176" i="2"/>
  <c r="J2177" i="2"/>
  <c r="I2177" i="2" s="1"/>
  <c r="K2177" i="2"/>
  <c r="J2178" i="2"/>
  <c r="I2178" i="2" s="1"/>
  <c r="K2178" i="2"/>
  <c r="J2179" i="2"/>
  <c r="I2179" i="2" s="1"/>
  <c r="K2179" i="2"/>
  <c r="J2180" i="2"/>
  <c r="I2180" i="2" s="1"/>
  <c r="K2180" i="2"/>
  <c r="J2181" i="2"/>
  <c r="I2181" i="2" s="1"/>
  <c r="K2181" i="2"/>
  <c r="J2182" i="2"/>
  <c r="I2182" i="2" s="1"/>
  <c r="K2182" i="2"/>
  <c r="J2183" i="2"/>
  <c r="I2183" i="2" s="1"/>
  <c r="K2183" i="2"/>
  <c r="J2184" i="2"/>
  <c r="I2184" i="2" s="1"/>
  <c r="K2184" i="2"/>
  <c r="J2185" i="2"/>
  <c r="I2185" i="2" s="1"/>
  <c r="K2185" i="2"/>
  <c r="J2186" i="2"/>
  <c r="I2186" i="2" s="1"/>
  <c r="K2186" i="2"/>
  <c r="J2187" i="2"/>
  <c r="I2187" i="2" s="1"/>
  <c r="K2187" i="2"/>
  <c r="J2188" i="2"/>
  <c r="I2188" i="2" s="1"/>
  <c r="K2188" i="2"/>
  <c r="J2189" i="2"/>
  <c r="I2189" i="2" s="1"/>
  <c r="K2189" i="2"/>
  <c r="J2190" i="2"/>
  <c r="I2190" i="2" s="1"/>
  <c r="K2190" i="2"/>
  <c r="J2191" i="2"/>
  <c r="I2191" i="2" s="1"/>
  <c r="K2191" i="2"/>
  <c r="J2192" i="2"/>
  <c r="I2192" i="2" s="1"/>
  <c r="K2192" i="2"/>
  <c r="J2193" i="2"/>
  <c r="I2193" i="2" s="1"/>
  <c r="K2193" i="2"/>
  <c r="J2194" i="2"/>
  <c r="I2194" i="2" s="1"/>
  <c r="K2194" i="2"/>
  <c r="J2195" i="2"/>
  <c r="I2195" i="2" s="1"/>
  <c r="K2195" i="2"/>
  <c r="J2196" i="2"/>
  <c r="I2196" i="2" s="1"/>
  <c r="K2196" i="2"/>
  <c r="J2197" i="2"/>
  <c r="I2197" i="2" s="1"/>
  <c r="K2197" i="2"/>
  <c r="J2198" i="2"/>
  <c r="I2198" i="2" s="1"/>
  <c r="K2198" i="2"/>
  <c r="J2199" i="2"/>
  <c r="I2199" i="2" s="1"/>
  <c r="K2199" i="2"/>
  <c r="J2200" i="2"/>
  <c r="I2200" i="2" s="1"/>
  <c r="K2200" i="2"/>
  <c r="J2201" i="2"/>
  <c r="I2201" i="2" s="1"/>
  <c r="K2201" i="2"/>
  <c r="J2202" i="2"/>
  <c r="I2202" i="2" s="1"/>
  <c r="K2202" i="2"/>
  <c r="J2203" i="2"/>
  <c r="I2203" i="2" s="1"/>
  <c r="K2203" i="2"/>
  <c r="J2204" i="2"/>
  <c r="I2204" i="2" s="1"/>
  <c r="K2204" i="2"/>
  <c r="J2205" i="2"/>
  <c r="I2205" i="2" s="1"/>
  <c r="K2205" i="2"/>
  <c r="J2206" i="2"/>
  <c r="I2206" i="2" s="1"/>
  <c r="K2206" i="2"/>
  <c r="J2207" i="2"/>
  <c r="I2207" i="2" s="1"/>
  <c r="K2207" i="2"/>
  <c r="J2208" i="2"/>
  <c r="I2208" i="2" s="1"/>
  <c r="K2208" i="2"/>
  <c r="J2209" i="2"/>
  <c r="I2209" i="2" s="1"/>
  <c r="K2209" i="2"/>
  <c r="J2210" i="2"/>
  <c r="I2210" i="2" s="1"/>
  <c r="K2210" i="2"/>
  <c r="J2211" i="2"/>
  <c r="I2211" i="2" s="1"/>
  <c r="K2211" i="2"/>
  <c r="J2212" i="2"/>
  <c r="I2212" i="2" s="1"/>
  <c r="K2212" i="2"/>
  <c r="J2213" i="2"/>
  <c r="I2213" i="2" s="1"/>
  <c r="K2213" i="2"/>
  <c r="J2214" i="2"/>
  <c r="I2214" i="2" s="1"/>
  <c r="K2214" i="2"/>
  <c r="J2215" i="2"/>
  <c r="I2215" i="2" s="1"/>
  <c r="K2215" i="2"/>
  <c r="J2216" i="2"/>
  <c r="I2216" i="2" s="1"/>
  <c r="K2216" i="2"/>
  <c r="J2217" i="2"/>
  <c r="I2217" i="2" s="1"/>
  <c r="K2217" i="2"/>
  <c r="J2218" i="2"/>
  <c r="I2218" i="2" s="1"/>
  <c r="K2218" i="2"/>
  <c r="J2219" i="2"/>
  <c r="I2219" i="2" s="1"/>
  <c r="K2219" i="2"/>
  <c r="J2220" i="2"/>
  <c r="I2220" i="2" s="1"/>
  <c r="K2220" i="2"/>
  <c r="J2221" i="2"/>
  <c r="I2221" i="2" s="1"/>
  <c r="K2221" i="2"/>
  <c r="J2222" i="2"/>
  <c r="I2222" i="2" s="1"/>
  <c r="K2222" i="2"/>
  <c r="J2223" i="2"/>
  <c r="I2223" i="2" s="1"/>
  <c r="K2223" i="2"/>
  <c r="J2224" i="2"/>
  <c r="I2224" i="2" s="1"/>
  <c r="K2224" i="2"/>
  <c r="J2225" i="2"/>
  <c r="I2225" i="2" s="1"/>
  <c r="K2225" i="2"/>
  <c r="J2226" i="2"/>
  <c r="I2226" i="2" s="1"/>
  <c r="K2226" i="2"/>
  <c r="J2227" i="2"/>
  <c r="I2227" i="2" s="1"/>
  <c r="K2227" i="2"/>
  <c r="J2228" i="2"/>
  <c r="I2228" i="2" s="1"/>
  <c r="K2228" i="2"/>
  <c r="J2229" i="2"/>
  <c r="I2229" i="2" s="1"/>
  <c r="K2229" i="2"/>
  <c r="J2230" i="2"/>
  <c r="I2230" i="2" s="1"/>
  <c r="K2230" i="2"/>
  <c r="J2231" i="2"/>
  <c r="I2231" i="2" s="1"/>
  <c r="K2231" i="2"/>
  <c r="J2232" i="2"/>
  <c r="I2232" i="2" s="1"/>
  <c r="K2232" i="2"/>
  <c r="J2233" i="2"/>
  <c r="I2233" i="2" s="1"/>
  <c r="K2233" i="2"/>
  <c r="J2234" i="2"/>
  <c r="I2234" i="2" s="1"/>
  <c r="K2234" i="2"/>
  <c r="J2235" i="2"/>
  <c r="I2235" i="2" s="1"/>
  <c r="K2235" i="2"/>
  <c r="J2236" i="2"/>
  <c r="I2236" i="2" s="1"/>
  <c r="K2236" i="2"/>
  <c r="J2237" i="2"/>
  <c r="I2237" i="2" s="1"/>
  <c r="K2237" i="2"/>
  <c r="J2238" i="2"/>
  <c r="I2238" i="2" s="1"/>
  <c r="K2238" i="2"/>
  <c r="J2239" i="2"/>
  <c r="I2239" i="2" s="1"/>
  <c r="K2239" i="2"/>
  <c r="J2240" i="2"/>
  <c r="I2240" i="2" s="1"/>
  <c r="K2240" i="2"/>
  <c r="J2241" i="2"/>
  <c r="I2241" i="2" s="1"/>
  <c r="K2241" i="2"/>
  <c r="J2242" i="2"/>
  <c r="I2242" i="2" s="1"/>
  <c r="K2242" i="2"/>
  <c r="J2243" i="2"/>
  <c r="I2243" i="2" s="1"/>
  <c r="K2243" i="2"/>
  <c r="J2244" i="2"/>
  <c r="I2244" i="2" s="1"/>
  <c r="K2244" i="2"/>
  <c r="J2245" i="2"/>
  <c r="I2245" i="2" s="1"/>
  <c r="K2245" i="2"/>
  <c r="J2246" i="2"/>
  <c r="I2246" i="2" s="1"/>
  <c r="K2246" i="2"/>
  <c r="J2247" i="2"/>
  <c r="I2247" i="2" s="1"/>
  <c r="K2247" i="2"/>
  <c r="J2248" i="2"/>
  <c r="I2248" i="2" s="1"/>
  <c r="K2248" i="2"/>
  <c r="J2249" i="2"/>
  <c r="I2249" i="2" s="1"/>
  <c r="K2249" i="2"/>
  <c r="J2250" i="2"/>
  <c r="I2250" i="2" s="1"/>
  <c r="K2250" i="2"/>
  <c r="J2251" i="2"/>
  <c r="I2251" i="2" s="1"/>
  <c r="K2251" i="2"/>
  <c r="J2252" i="2"/>
  <c r="I2252" i="2" s="1"/>
  <c r="K2252" i="2"/>
  <c r="J2253" i="2"/>
  <c r="I2253" i="2" s="1"/>
  <c r="K2253" i="2"/>
  <c r="J2254" i="2"/>
  <c r="I2254" i="2" s="1"/>
  <c r="K2254" i="2"/>
  <c r="J2255" i="2"/>
  <c r="I2255" i="2" s="1"/>
  <c r="K2255" i="2"/>
  <c r="J2256" i="2"/>
  <c r="I2256" i="2" s="1"/>
  <c r="K2256" i="2"/>
  <c r="J2257" i="2"/>
  <c r="I2257" i="2" s="1"/>
  <c r="K2257" i="2"/>
  <c r="J2258" i="2"/>
  <c r="I2258" i="2" s="1"/>
  <c r="K2258" i="2"/>
  <c r="J2259" i="2"/>
  <c r="I2259" i="2" s="1"/>
  <c r="K2259" i="2"/>
  <c r="J2260" i="2"/>
  <c r="I2260" i="2" s="1"/>
  <c r="K2260" i="2"/>
  <c r="J2261" i="2"/>
  <c r="I2261" i="2" s="1"/>
  <c r="K2261" i="2"/>
  <c r="J2262" i="2"/>
  <c r="I2262" i="2" s="1"/>
  <c r="K2262" i="2"/>
  <c r="J2263" i="2"/>
  <c r="I2263" i="2" s="1"/>
  <c r="K2263" i="2"/>
  <c r="J2264" i="2"/>
  <c r="I2264" i="2" s="1"/>
  <c r="K2264" i="2"/>
  <c r="J2265" i="2"/>
  <c r="I2265" i="2" s="1"/>
  <c r="K2265" i="2"/>
  <c r="J2266" i="2"/>
  <c r="I2266" i="2" s="1"/>
  <c r="K2266" i="2"/>
  <c r="J2267" i="2"/>
  <c r="I2267" i="2" s="1"/>
  <c r="K2267" i="2"/>
  <c r="J2268" i="2"/>
  <c r="I2268" i="2" s="1"/>
  <c r="K2268" i="2"/>
  <c r="J2269" i="2"/>
  <c r="I2269" i="2" s="1"/>
  <c r="K2269" i="2"/>
  <c r="J2270" i="2"/>
  <c r="I2270" i="2" s="1"/>
  <c r="K2270" i="2"/>
  <c r="J2271" i="2"/>
  <c r="I2271" i="2" s="1"/>
  <c r="K2271" i="2"/>
  <c r="J2272" i="2"/>
  <c r="I2272" i="2" s="1"/>
  <c r="K2272" i="2"/>
  <c r="J2273" i="2"/>
  <c r="I2273" i="2" s="1"/>
  <c r="K2273" i="2"/>
  <c r="J2274" i="2"/>
  <c r="I2274" i="2" s="1"/>
  <c r="K2274" i="2"/>
  <c r="J2275" i="2"/>
  <c r="I2275" i="2" s="1"/>
  <c r="K2275" i="2"/>
  <c r="J2276" i="2"/>
  <c r="I2276" i="2" s="1"/>
  <c r="K2276" i="2"/>
  <c r="J2277" i="2"/>
  <c r="I2277" i="2" s="1"/>
  <c r="K2277" i="2"/>
  <c r="J2278" i="2"/>
  <c r="I2278" i="2" s="1"/>
  <c r="K2278" i="2"/>
  <c r="J2279" i="2"/>
  <c r="I2279" i="2" s="1"/>
  <c r="K2279" i="2"/>
  <c r="J2280" i="2"/>
  <c r="I2280" i="2" s="1"/>
  <c r="K2280" i="2"/>
  <c r="J2281" i="2"/>
  <c r="I2281" i="2" s="1"/>
  <c r="K2281" i="2"/>
  <c r="J2282" i="2"/>
  <c r="I2282" i="2" s="1"/>
  <c r="K2282" i="2"/>
  <c r="J2283" i="2"/>
  <c r="I2283" i="2" s="1"/>
  <c r="K2283" i="2"/>
  <c r="J2284" i="2"/>
  <c r="I2284" i="2" s="1"/>
  <c r="K2284" i="2"/>
  <c r="J2285" i="2"/>
  <c r="I2285" i="2" s="1"/>
  <c r="K2285" i="2"/>
  <c r="J2286" i="2"/>
  <c r="I2286" i="2" s="1"/>
  <c r="K2286" i="2"/>
  <c r="J2287" i="2"/>
  <c r="I2287" i="2" s="1"/>
  <c r="K2287" i="2"/>
  <c r="J2288" i="2"/>
  <c r="I2288" i="2" s="1"/>
  <c r="K2288" i="2"/>
  <c r="J2289" i="2"/>
  <c r="I2289" i="2" s="1"/>
  <c r="K2289" i="2"/>
  <c r="J2290" i="2"/>
  <c r="I2290" i="2" s="1"/>
  <c r="K2290" i="2"/>
  <c r="J2291" i="2"/>
  <c r="I2291" i="2" s="1"/>
  <c r="K2291" i="2"/>
  <c r="J2292" i="2"/>
  <c r="I2292" i="2" s="1"/>
  <c r="K2292" i="2"/>
  <c r="J2293" i="2"/>
  <c r="I2293" i="2" s="1"/>
  <c r="K2293" i="2"/>
  <c r="J2294" i="2"/>
  <c r="I2294" i="2" s="1"/>
  <c r="K2294" i="2"/>
  <c r="J2295" i="2"/>
  <c r="I2295" i="2" s="1"/>
  <c r="K2295" i="2"/>
  <c r="J2296" i="2"/>
  <c r="I2296" i="2" s="1"/>
  <c r="K2296" i="2"/>
  <c r="J2297" i="2"/>
  <c r="I2297" i="2" s="1"/>
  <c r="K2297" i="2"/>
  <c r="J2298" i="2"/>
  <c r="I2298" i="2" s="1"/>
  <c r="K2298" i="2"/>
  <c r="J2299" i="2"/>
  <c r="I2299" i="2" s="1"/>
  <c r="K2299" i="2"/>
  <c r="J2300" i="2"/>
  <c r="I2300" i="2" s="1"/>
  <c r="K2300" i="2"/>
  <c r="J2301" i="2"/>
  <c r="I2301" i="2" s="1"/>
  <c r="K2301" i="2"/>
  <c r="J2302" i="2"/>
  <c r="I2302" i="2" s="1"/>
  <c r="K2302" i="2"/>
  <c r="J2303" i="2"/>
  <c r="I2303" i="2" s="1"/>
  <c r="K2303" i="2"/>
  <c r="J2304" i="2"/>
  <c r="I2304" i="2" s="1"/>
  <c r="K2304" i="2"/>
  <c r="J2305" i="2"/>
  <c r="I2305" i="2" s="1"/>
  <c r="K2305" i="2"/>
  <c r="J2306" i="2"/>
  <c r="I2306" i="2" s="1"/>
  <c r="K2306" i="2"/>
  <c r="J2307" i="2"/>
  <c r="I2307" i="2" s="1"/>
  <c r="K2307" i="2"/>
  <c r="J2308" i="2"/>
  <c r="I2308" i="2" s="1"/>
  <c r="K2308" i="2"/>
  <c r="J2309" i="2"/>
  <c r="I2309" i="2" s="1"/>
  <c r="K2309" i="2"/>
  <c r="J2310" i="2"/>
  <c r="I2310" i="2" s="1"/>
  <c r="K2310" i="2"/>
  <c r="J2311" i="2"/>
  <c r="I2311" i="2" s="1"/>
  <c r="K2311" i="2"/>
  <c r="J2312" i="2"/>
  <c r="I2312" i="2" s="1"/>
  <c r="K2312" i="2"/>
  <c r="J2313" i="2"/>
  <c r="I2313" i="2" s="1"/>
  <c r="K2313" i="2"/>
  <c r="J2314" i="2"/>
  <c r="I2314" i="2" s="1"/>
  <c r="K2314" i="2"/>
  <c r="J2315" i="2"/>
  <c r="I2315" i="2" s="1"/>
  <c r="K2315" i="2"/>
  <c r="J2316" i="2"/>
  <c r="I2316" i="2" s="1"/>
  <c r="K2316" i="2"/>
  <c r="J2317" i="2"/>
  <c r="I2317" i="2" s="1"/>
  <c r="K2317" i="2"/>
  <c r="J2318" i="2"/>
  <c r="I2318" i="2" s="1"/>
  <c r="K2318" i="2"/>
  <c r="J2319" i="2"/>
  <c r="I2319" i="2" s="1"/>
  <c r="K2319" i="2"/>
  <c r="J2320" i="2"/>
  <c r="I2320" i="2" s="1"/>
  <c r="K2320" i="2"/>
  <c r="J2321" i="2"/>
  <c r="I2321" i="2" s="1"/>
  <c r="K2321" i="2"/>
  <c r="J2322" i="2"/>
  <c r="I2322" i="2" s="1"/>
  <c r="K2322" i="2"/>
  <c r="J2323" i="2"/>
  <c r="I2323" i="2" s="1"/>
  <c r="K2323" i="2"/>
  <c r="J2324" i="2"/>
  <c r="I2324" i="2" s="1"/>
  <c r="K2324" i="2"/>
  <c r="J2325" i="2"/>
  <c r="I2325" i="2" s="1"/>
  <c r="K2325" i="2"/>
  <c r="J2326" i="2"/>
  <c r="I2326" i="2" s="1"/>
  <c r="K2326" i="2"/>
  <c r="J2327" i="2"/>
  <c r="I2327" i="2" s="1"/>
  <c r="K2327" i="2"/>
  <c r="J2328" i="2"/>
  <c r="I2328" i="2" s="1"/>
  <c r="K2328" i="2"/>
  <c r="J2329" i="2"/>
  <c r="I2329" i="2" s="1"/>
  <c r="K2329" i="2"/>
  <c r="J2330" i="2"/>
  <c r="I2330" i="2" s="1"/>
  <c r="K2330" i="2"/>
  <c r="J2331" i="2"/>
  <c r="I2331" i="2" s="1"/>
  <c r="K2331" i="2"/>
  <c r="J2332" i="2"/>
  <c r="I2332" i="2" s="1"/>
  <c r="K2332" i="2"/>
  <c r="J2333" i="2"/>
  <c r="I2333" i="2" s="1"/>
  <c r="K2333" i="2"/>
  <c r="J2334" i="2"/>
  <c r="I2334" i="2" s="1"/>
  <c r="K2334" i="2"/>
  <c r="J2335" i="2"/>
  <c r="I2335" i="2" s="1"/>
  <c r="K2335" i="2"/>
  <c r="J2336" i="2"/>
  <c r="I2336" i="2" s="1"/>
  <c r="K2336" i="2"/>
  <c r="J2337" i="2"/>
  <c r="I2337" i="2" s="1"/>
  <c r="K2337" i="2"/>
  <c r="J2338" i="2"/>
  <c r="I2338" i="2" s="1"/>
  <c r="K2338" i="2"/>
  <c r="J2339" i="2"/>
  <c r="I2339" i="2" s="1"/>
  <c r="K2339" i="2"/>
  <c r="J2340" i="2"/>
  <c r="I2340" i="2" s="1"/>
  <c r="K2340" i="2"/>
  <c r="J2341" i="2"/>
  <c r="I2341" i="2" s="1"/>
  <c r="K2341" i="2"/>
  <c r="J2342" i="2"/>
  <c r="I2342" i="2" s="1"/>
  <c r="K2342" i="2"/>
  <c r="J2343" i="2"/>
  <c r="I2343" i="2" s="1"/>
  <c r="K2343" i="2"/>
  <c r="J2344" i="2"/>
  <c r="I2344" i="2" s="1"/>
  <c r="K2344" i="2"/>
  <c r="J2345" i="2"/>
  <c r="I2345" i="2" s="1"/>
  <c r="K2345" i="2"/>
  <c r="J2346" i="2"/>
  <c r="I2346" i="2" s="1"/>
  <c r="K2346" i="2"/>
  <c r="J2347" i="2"/>
  <c r="I2347" i="2" s="1"/>
  <c r="K2347" i="2"/>
  <c r="J2348" i="2"/>
  <c r="I2348" i="2" s="1"/>
  <c r="K2348" i="2"/>
  <c r="J2349" i="2"/>
  <c r="I2349" i="2" s="1"/>
  <c r="K2349" i="2"/>
  <c r="J2350" i="2"/>
  <c r="I2350" i="2" s="1"/>
  <c r="K2350" i="2"/>
  <c r="J2351" i="2"/>
  <c r="I2351" i="2" s="1"/>
  <c r="K2351" i="2"/>
  <c r="J2352" i="2"/>
  <c r="I2352" i="2" s="1"/>
  <c r="K2352" i="2"/>
  <c r="J2353" i="2"/>
  <c r="I2353" i="2" s="1"/>
  <c r="K2353" i="2"/>
  <c r="J2354" i="2"/>
  <c r="I2354" i="2" s="1"/>
  <c r="K2354" i="2"/>
  <c r="J2355" i="2"/>
  <c r="I2355" i="2" s="1"/>
  <c r="K2355" i="2"/>
  <c r="J2356" i="2"/>
  <c r="I2356" i="2" s="1"/>
  <c r="K2356" i="2"/>
  <c r="J2357" i="2"/>
  <c r="I2357" i="2" s="1"/>
  <c r="K2357" i="2"/>
  <c r="J2358" i="2"/>
  <c r="I2358" i="2" s="1"/>
  <c r="K2358" i="2"/>
  <c r="J2359" i="2"/>
  <c r="I2359" i="2" s="1"/>
  <c r="K2359" i="2"/>
  <c r="J2360" i="2"/>
  <c r="I2360" i="2" s="1"/>
  <c r="K2360" i="2"/>
  <c r="J2361" i="2"/>
  <c r="I2361" i="2" s="1"/>
  <c r="K2361" i="2"/>
  <c r="J2362" i="2"/>
  <c r="I2362" i="2" s="1"/>
  <c r="K2362" i="2"/>
  <c r="J2363" i="2"/>
  <c r="I2363" i="2" s="1"/>
  <c r="K2363" i="2"/>
  <c r="J2364" i="2"/>
  <c r="I2364" i="2" s="1"/>
  <c r="K2364" i="2"/>
  <c r="J2365" i="2"/>
  <c r="I2365" i="2" s="1"/>
  <c r="K2365" i="2"/>
  <c r="J2366" i="2"/>
  <c r="I2366" i="2" s="1"/>
  <c r="K2366" i="2"/>
  <c r="J2367" i="2"/>
  <c r="I2367" i="2" s="1"/>
  <c r="K2367" i="2"/>
  <c r="J2368" i="2"/>
  <c r="I2368" i="2" s="1"/>
  <c r="K2368" i="2"/>
  <c r="J2369" i="2"/>
  <c r="I2369" i="2" s="1"/>
  <c r="K2369" i="2"/>
  <c r="J2370" i="2"/>
  <c r="I2370" i="2" s="1"/>
  <c r="K2370" i="2"/>
  <c r="J2371" i="2"/>
  <c r="I2371" i="2" s="1"/>
  <c r="K2371" i="2"/>
  <c r="J2372" i="2"/>
  <c r="I2372" i="2" s="1"/>
  <c r="K2372" i="2"/>
  <c r="J2373" i="2"/>
  <c r="I2373" i="2" s="1"/>
  <c r="K2373" i="2"/>
  <c r="J2374" i="2"/>
  <c r="I2374" i="2" s="1"/>
  <c r="K2374" i="2"/>
  <c r="J2375" i="2"/>
  <c r="I2375" i="2" s="1"/>
  <c r="K2375" i="2"/>
  <c r="J2376" i="2"/>
  <c r="I2376" i="2" s="1"/>
  <c r="K2376" i="2"/>
  <c r="J2377" i="2"/>
  <c r="I2377" i="2" s="1"/>
  <c r="K2377" i="2"/>
  <c r="J2378" i="2"/>
  <c r="I2378" i="2" s="1"/>
  <c r="K2378" i="2"/>
  <c r="J2379" i="2"/>
  <c r="I2379" i="2" s="1"/>
  <c r="K2379" i="2"/>
  <c r="J2380" i="2"/>
  <c r="I2380" i="2" s="1"/>
  <c r="K2380" i="2"/>
  <c r="J2381" i="2"/>
  <c r="I2381" i="2" s="1"/>
  <c r="K2381" i="2"/>
  <c r="J2382" i="2"/>
  <c r="I2382" i="2" s="1"/>
  <c r="K2382" i="2"/>
  <c r="J2383" i="2"/>
  <c r="I2383" i="2" s="1"/>
  <c r="K2383" i="2"/>
  <c r="J2384" i="2"/>
  <c r="I2384" i="2" s="1"/>
  <c r="K2384" i="2"/>
  <c r="J2385" i="2"/>
  <c r="I2385" i="2" s="1"/>
  <c r="K2385" i="2"/>
  <c r="J2386" i="2"/>
  <c r="I2386" i="2" s="1"/>
  <c r="K2386" i="2"/>
  <c r="J2387" i="2"/>
  <c r="I2387" i="2" s="1"/>
  <c r="K2387" i="2"/>
  <c r="J2388" i="2"/>
  <c r="I2388" i="2" s="1"/>
  <c r="K2388" i="2"/>
  <c r="J2389" i="2"/>
  <c r="I2389" i="2" s="1"/>
  <c r="K2389" i="2"/>
  <c r="J2390" i="2"/>
  <c r="I2390" i="2" s="1"/>
  <c r="K2390" i="2"/>
  <c r="J2391" i="2"/>
  <c r="I2391" i="2" s="1"/>
  <c r="K2391" i="2"/>
  <c r="J2392" i="2"/>
  <c r="I2392" i="2" s="1"/>
  <c r="K2392" i="2"/>
  <c r="J2393" i="2"/>
  <c r="I2393" i="2" s="1"/>
  <c r="K2393" i="2"/>
  <c r="J2394" i="2"/>
  <c r="I2394" i="2" s="1"/>
  <c r="K2394" i="2"/>
  <c r="J2395" i="2"/>
  <c r="I2395" i="2" s="1"/>
  <c r="K2395" i="2"/>
  <c r="J2396" i="2"/>
  <c r="I2396" i="2" s="1"/>
  <c r="K2396" i="2"/>
  <c r="J2397" i="2"/>
  <c r="I2397" i="2" s="1"/>
  <c r="K2397" i="2"/>
  <c r="J2398" i="2"/>
  <c r="I2398" i="2" s="1"/>
  <c r="K2398" i="2"/>
  <c r="J2399" i="2"/>
  <c r="I2399" i="2" s="1"/>
  <c r="K2399" i="2"/>
  <c r="J2400" i="2"/>
  <c r="I2400" i="2" s="1"/>
  <c r="K2400" i="2"/>
  <c r="J2401" i="2"/>
  <c r="I2401" i="2" s="1"/>
  <c r="K2401" i="2"/>
  <c r="J2402" i="2"/>
  <c r="I2402" i="2" s="1"/>
  <c r="K2402" i="2"/>
  <c r="J2403" i="2"/>
  <c r="I2403" i="2" s="1"/>
  <c r="K2403" i="2"/>
  <c r="J2404" i="2"/>
  <c r="I2404" i="2" s="1"/>
  <c r="K2404" i="2"/>
  <c r="J2405" i="2"/>
  <c r="I2405" i="2" s="1"/>
  <c r="K2405" i="2"/>
  <c r="J2406" i="2"/>
  <c r="I2406" i="2" s="1"/>
  <c r="K2406" i="2"/>
  <c r="J2407" i="2"/>
  <c r="I2407" i="2" s="1"/>
  <c r="K2407" i="2"/>
  <c r="J2408" i="2"/>
  <c r="I2408" i="2" s="1"/>
  <c r="K2408" i="2"/>
  <c r="J2409" i="2"/>
  <c r="I2409" i="2" s="1"/>
  <c r="K2409" i="2"/>
  <c r="J2410" i="2"/>
  <c r="I2410" i="2" s="1"/>
  <c r="K2410" i="2"/>
  <c r="J2411" i="2"/>
  <c r="I2411" i="2" s="1"/>
  <c r="K2411" i="2"/>
  <c r="J2412" i="2"/>
  <c r="I2412" i="2" s="1"/>
  <c r="K2412" i="2"/>
  <c r="J2413" i="2"/>
  <c r="I2413" i="2" s="1"/>
  <c r="K2413" i="2"/>
  <c r="J2414" i="2"/>
  <c r="I2414" i="2" s="1"/>
  <c r="K2414" i="2"/>
  <c r="J2415" i="2"/>
  <c r="I2415" i="2" s="1"/>
  <c r="K2415" i="2"/>
  <c r="J2416" i="2"/>
  <c r="I2416" i="2" s="1"/>
  <c r="K2416" i="2"/>
  <c r="J2417" i="2"/>
  <c r="I2417" i="2" s="1"/>
  <c r="K2417" i="2"/>
  <c r="J2418" i="2"/>
  <c r="I2418" i="2" s="1"/>
  <c r="K2418" i="2"/>
  <c r="J2419" i="2"/>
  <c r="I2419" i="2" s="1"/>
  <c r="K2419" i="2"/>
  <c r="J2420" i="2"/>
  <c r="I2420" i="2" s="1"/>
  <c r="K2420" i="2"/>
  <c r="J2421" i="2"/>
  <c r="I2421" i="2" s="1"/>
  <c r="K2421" i="2"/>
  <c r="J2422" i="2"/>
  <c r="I2422" i="2" s="1"/>
  <c r="K2422" i="2"/>
  <c r="J2423" i="2"/>
  <c r="I2423" i="2" s="1"/>
  <c r="K2423" i="2"/>
  <c r="J2424" i="2"/>
  <c r="I2424" i="2" s="1"/>
  <c r="K2424" i="2"/>
  <c r="J2425" i="2"/>
  <c r="I2425" i="2" s="1"/>
  <c r="K2425" i="2"/>
  <c r="J2426" i="2"/>
  <c r="I2426" i="2" s="1"/>
  <c r="K2426" i="2"/>
  <c r="J2427" i="2"/>
  <c r="I2427" i="2" s="1"/>
  <c r="K2427" i="2"/>
  <c r="J2428" i="2"/>
  <c r="I2428" i="2" s="1"/>
  <c r="K2428" i="2"/>
  <c r="J2429" i="2"/>
  <c r="I2429" i="2" s="1"/>
  <c r="K2429" i="2"/>
  <c r="J2430" i="2"/>
  <c r="I2430" i="2" s="1"/>
  <c r="K2430" i="2"/>
  <c r="J2431" i="2"/>
  <c r="I2431" i="2" s="1"/>
  <c r="K2431" i="2"/>
  <c r="J2432" i="2"/>
  <c r="I2432" i="2" s="1"/>
  <c r="K2432" i="2"/>
  <c r="J2433" i="2"/>
  <c r="I2433" i="2" s="1"/>
  <c r="K2433" i="2"/>
  <c r="J2464" i="2"/>
  <c r="I2464" i="2" s="1"/>
  <c r="K2464" i="2"/>
  <c r="J2465" i="2"/>
  <c r="I2465" i="2" s="1"/>
  <c r="K2465" i="2"/>
  <c r="J2466" i="2"/>
  <c r="I2466" i="2" s="1"/>
  <c r="K2466" i="2"/>
  <c r="J2467" i="2"/>
  <c r="I2467" i="2" s="1"/>
  <c r="K2467" i="2"/>
  <c r="J2468" i="2"/>
  <c r="I2468" i="2" s="1"/>
  <c r="K2468" i="2"/>
  <c r="J2469" i="2"/>
  <c r="I2469" i="2" s="1"/>
  <c r="K2469" i="2"/>
  <c r="J2470" i="2"/>
  <c r="I2470" i="2" s="1"/>
  <c r="K2470" i="2"/>
  <c r="J2471" i="2"/>
  <c r="I2471" i="2" s="1"/>
  <c r="K2471" i="2"/>
  <c r="J2472" i="2"/>
  <c r="I2472" i="2" s="1"/>
  <c r="K2472" i="2"/>
  <c r="J2473" i="2"/>
  <c r="I2473" i="2" s="1"/>
  <c r="K2473" i="2"/>
  <c r="J2474" i="2"/>
  <c r="I2474" i="2" s="1"/>
  <c r="K2474" i="2"/>
  <c r="J2475" i="2"/>
  <c r="I2475" i="2" s="1"/>
  <c r="K2475" i="2"/>
  <c r="J2476" i="2"/>
  <c r="I2476" i="2" s="1"/>
  <c r="K2476" i="2"/>
  <c r="J2477" i="2"/>
  <c r="I2477" i="2" s="1"/>
  <c r="K2477" i="2"/>
  <c r="J2478" i="2"/>
  <c r="I2478" i="2" s="1"/>
  <c r="K2478" i="2"/>
  <c r="J2479" i="2"/>
  <c r="I2479" i="2" s="1"/>
  <c r="K2479" i="2"/>
  <c r="J2480" i="2"/>
  <c r="I2480" i="2" s="1"/>
  <c r="K2480" i="2"/>
  <c r="J2481" i="2"/>
  <c r="I2481" i="2" s="1"/>
  <c r="K2481" i="2"/>
  <c r="J2482" i="2"/>
  <c r="I2482" i="2" s="1"/>
  <c r="K2482" i="2"/>
  <c r="J2483" i="2"/>
  <c r="I2483" i="2" s="1"/>
  <c r="K2483" i="2"/>
  <c r="J2484" i="2"/>
  <c r="I2484" i="2" s="1"/>
  <c r="K2484" i="2"/>
  <c r="J2485" i="2"/>
  <c r="I2485" i="2" s="1"/>
  <c r="K2485" i="2"/>
  <c r="J2486" i="2"/>
  <c r="I2486" i="2" s="1"/>
  <c r="K2486" i="2"/>
  <c r="J2487" i="2"/>
  <c r="I2487" i="2" s="1"/>
  <c r="K2487" i="2"/>
  <c r="J2488" i="2"/>
  <c r="I2488" i="2" s="1"/>
  <c r="K2488" i="2"/>
  <c r="J2489" i="2"/>
  <c r="I2489" i="2" s="1"/>
  <c r="K2489" i="2"/>
  <c r="J2490" i="2"/>
  <c r="I2490" i="2" s="1"/>
  <c r="K2490" i="2"/>
  <c r="J2491" i="2"/>
  <c r="I2491" i="2" s="1"/>
  <c r="K2491" i="2"/>
  <c r="J2492" i="2"/>
  <c r="I2492" i="2" s="1"/>
  <c r="K2492" i="2"/>
  <c r="J2493" i="2"/>
  <c r="I2493" i="2" s="1"/>
  <c r="K2493" i="2"/>
  <c r="J2494" i="2"/>
  <c r="I2494" i="2" s="1"/>
  <c r="K2494" i="2"/>
  <c r="J2495" i="2"/>
  <c r="I2495" i="2" s="1"/>
  <c r="K2495" i="2"/>
  <c r="J2496" i="2"/>
  <c r="I2496" i="2" s="1"/>
  <c r="K2496" i="2"/>
  <c r="J2497" i="2"/>
  <c r="I2497" i="2" s="1"/>
  <c r="K2497" i="2"/>
  <c r="J2498" i="2"/>
  <c r="I2498" i="2" s="1"/>
  <c r="K2498" i="2"/>
  <c r="J2499" i="2"/>
  <c r="I2499" i="2" s="1"/>
  <c r="K2499" i="2"/>
  <c r="J2500" i="2"/>
  <c r="I2500" i="2" s="1"/>
  <c r="K2500" i="2"/>
  <c r="J2501" i="2"/>
  <c r="I2501" i="2" s="1"/>
  <c r="K2501" i="2"/>
  <c r="J2502" i="2"/>
  <c r="I2502" i="2" s="1"/>
  <c r="K2502" i="2"/>
  <c r="J2503" i="2"/>
  <c r="I2503" i="2" s="1"/>
  <c r="K2503" i="2"/>
  <c r="J2504" i="2"/>
  <c r="I2504" i="2" s="1"/>
  <c r="K2504" i="2"/>
  <c r="J2505" i="2"/>
  <c r="I2505" i="2" s="1"/>
  <c r="K2505" i="2"/>
  <c r="J2506" i="2"/>
  <c r="I2506" i="2" s="1"/>
  <c r="K2506" i="2"/>
  <c r="J2507" i="2"/>
  <c r="I2507" i="2" s="1"/>
  <c r="K2507" i="2"/>
  <c r="J2508" i="2"/>
  <c r="I2508" i="2" s="1"/>
  <c r="K2508" i="2"/>
  <c r="J2509" i="2"/>
  <c r="I2509" i="2" s="1"/>
  <c r="K2509" i="2"/>
  <c r="J2510" i="2"/>
  <c r="I2510" i="2" s="1"/>
  <c r="K2510" i="2"/>
  <c r="J2511" i="2"/>
  <c r="I2511" i="2" s="1"/>
  <c r="K2511" i="2"/>
  <c r="J2512" i="2"/>
  <c r="I2512" i="2" s="1"/>
  <c r="K2512" i="2"/>
  <c r="J2513" i="2"/>
  <c r="I2513" i="2" s="1"/>
  <c r="K2513" i="2"/>
  <c r="J2514" i="2"/>
  <c r="I2514" i="2" s="1"/>
  <c r="K2514" i="2"/>
  <c r="J2515" i="2"/>
  <c r="I2515" i="2" s="1"/>
  <c r="K2515" i="2"/>
  <c r="J2516" i="2"/>
  <c r="I2516" i="2" s="1"/>
  <c r="K2516" i="2"/>
  <c r="J2517" i="2"/>
  <c r="I2517" i="2" s="1"/>
  <c r="K2517" i="2"/>
  <c r="J2518" i="2"/>
  <c r="I2518" i="2" s="1"/>
  <c r="K2518" i="2"/>
  <c r="J2519" i="2"/>
  <c r="I2519" i="2" s="1"/>
  <c r="K2519" i="2"/>
  <c r="J2520" i="2"/>
  <c r="I2520" i="2" s="1"/>
  <c r="K2520" i="2"/>
  <c r="J2521" i="2"/>
  <c r="I2521" i="2" s="1"/>
  <c r="K2521" i="2"/>
  <c r="J2522" i="2"/>
  <c r="I2522" i="2" s="1"/>
  <c r="K2522" i="2"/>
  <c r="J2523" i="2"/>
  <c r="I2523" i="2" s="1"/>
  <c r="K2523" i="2"/>
  <c r="J2524" i="2"/>
  <c r="I2524" i="2" s="1"/>
  <c r="K2524" i="2"/>
  <c r="J2525" i="2"/>
  <c r="I2525" i="2" s="1"/>
  <c r="K2525" i="2"/>
  <c r="J2526" i="2"/>
  <c r="I2526" i="2" s="1"/>
  <c r="K2526" i="2"/>
  <c r="J2527" i="2"/>
  <c r="I2527" i="2" s="1"/>
  <c r="K2527" i="2"/>
  <c r="J2528" i="2"/>
  <c r="I2528" i="2" s="1"/>
  <c r="K2528" i="2"/>
  <c r="J2529" i="2"/>
  <c r="I2529" i="2" s="1"/>
  <c r="K2529" i="2"/>
  <c r="J2530" i="2"/>
  <c r="I2530" i="2" s="1"/>
  <c r="K2530" i="2"/>
  <c r="J2531" i="2"/>
  <c r="I2531" i="2" s="1"/>
  <c r="K2531" i="2"/>
  <c r="J2532" i="2"/>
  <c r="I2532" i="2" s="1"/>
  <c r="K2532" i="2"/>
  <c r="J2533" i="2"/>
  <c r="I2533" i="2" s="1"/>
  <c r="K2533" i="2"/>
  <c r="J2534" i="2"/>
  <c r="I2534" i="2" s="1"/>
  <c r="K2534" i="2"/>
  <c r="J2535" i="2"/>
  <c r="I2535" i="2" s="1"/>
  <c r="K2535" i="2"/>
  <c r="J2536" i="2"/>
  <c r="I2536" i="2" s="1"/>
  <c r="K2536" i="2"/>
  <c r="J2537" i="2"/>
  <c r="I2537" i="2" s="1"/>
  <c r="K2537" i="2"/>
  <c r="J2538" i="2"/>
  <c r="I2538" i="2" s="1"/>
  <c r="K2538" i="2"/>
  <c r="J2539" i="2"/>
  <c r="I2539" i="2" s="1"/>
  <c r="K2539" i="2"/>
  <c r="J2540" i="2"/>
  <c r="I2540" i="2" s="1"/>
  <c r="K2540" i="2"/>
  <c r="J2541" i="2"/>
  <c r="I2541" i="2" s="1"/>
  <c r="K2541" i="2"/>
  <c r="J2542" i="2"/>
  <c r="I2542" i="2" s="1"/>
  <c r="K2542" i="2"/>
  <c r="J2543" i="2"/>
  <c r="I2543" i="2" s="1"/>
  <c r="K2543" i="2"/>
  <c r="J2544" i="2"/>
  <c r="I2544" i="2" s="1"/>
  <c r="K2544" i="2"/>
  <c r="J2545" i="2"/>
  <c r="I2545" i="2" s="1"/>
  <c r="K2545" i="2"/>
  <c r="J2546" i="2"/>
  <c r="I2546" i="2" s="1"/>
  <c r="K2546" i="2"/>
  <c r="J2547" i="2"/>
  <c r="I2547" i="2" s="1"/>
  <c r="K2547" i="2"/>
  <c r="J2548" i="2"/>
  <c r="I2548" i="2" s="1"/>
  <c r="K2548" i="2"/>
  <c r="J2549" i="2"/>
  <c r="I2549" i="2" s="1"/>
  <c r="K2549" i="2"/>
  <c r="J2550" i="2"/>
  <c r="I2550" i="2" s="1"/>
  <c r="K2550" i="2"/>
  <c r="J2551" i="2"/>
  <c r="I2551" i="2" s="1"/>
  <c r="K2551" i="2"/>
  <c r="J2552" i="2"/>
  <c r="I2552" i="2" s="1"/>
  <c r="K2552" i="2"/>
  <c r="J2553" i="2"/>
  <c r="I2553" i="2" s="1"/>
  <c r="K2553" i="2"/>
  <c r="J2554" i="2"/>
  <c r="I2554" i="2" s="1"/>
  <c r="K2554" i="2"/>
  <c r="J2555" i="2"/>
  <c r="I2555" i="2" s="1"/>
  <c r="K2555" i="2"/>
  <c r="J2556" i="2"/>
  <c r="I2556" i="2" s="1"/>
  <c r="K2556" i="2"/>
  <c r="J2557" i="2"/>
  <c r="I2557" i="2" s="1"/>
  <c r="K2557" i="2"/>
  <c r="J2558" i="2"/>
  <c r="I2558" i="2" s="1"/>
  <c r="K2558" i="2"/>
  <c r="J2559" i="2"/>
  <c r="I2559" i="2" s="1"/>
  <c r="K2559" i="2"/>
  <c r="J2560" i="2"/>
  <c r="I2560" i="2" s="1"/>
  <c r="K2560" i="2"/>
  <c r="J2561" i="2"/>
  <c r="I2561" i="2" s="1"/>
  <c r="K2561" i="2"/>
  <c r="J2562" i="2"/>
  <c r="I2562" i="2" s="1"/>
  <c r="K2562" i="2"/>
  <c r="J2563" i="2"/>
  <c r="I2563" i="2" s="1"/>
  <c r="K2563" i="2"/>
  <c r="J2564" i="2"/>
  <c r="I2564" i="2" s="1"/>
  <c r="K2564" i="2"/>
  <c r="J2565" i="2"/>
  <c r="I2565" i="2" s="1"/>
  <c r="K2565" i="2"/>
  <c r="J2566" i="2"/>
  <c r="I2566" i="2" s="1"/>
  <c r="K2566" i="2"/>
  <c r="J2567" i="2"/>
  <c r="I2567" i="2" s="1"/>
  <c r="K2567" i="2"/>
  <c r="J2568" i="2"/>
  <c r="I2568" i="2" s="1"/>
  <c r="K2568" i="2"/>
  <c r="J2569" i="2"/>
  <c r="I2569" i="2" s="1"/>
  <c r="K2569" i="2"/>
  <c r="J1307" i="2"/>
  <c r="I1307" i="2" s="1"/>
  <c r="K1307" i="2"/>
  <c r="J1308" i="2"/>
  <c r="I1308" i="2" s="1"/>
  <c r="K1308" i="2"/>
  <c r="J1309" i="2"/>
  <c r="I1309" i="2" s="1"/>
  <c r="K1309" i="2"/>
  <c r="J1310" i="2"/>
  <c r="I1310" i="2" s="1"/>
  <c r="K1310" i="2"/>
  <c r="J1311" i="2"/>
  <c r="I1311" i="2" s="1"/>
  <c r="K1311" i="2"/>
  <c r="J1312" i="2"/>
  <c r="I1312" i="2" s="1"/>
  <c r="K1312" i="2"/>
  <c r="J1313" i="2"/>
  <c r="I1313" i="2" s="1"/>
  <c r="K1313" i="2"/>
  <c r="J1314" i="2"/>
  <c r="I1314" i="2" s="1"/>
  <c r="K1314" i="2"/>
  <c r="J1315" i="2"/>
  <c r="I1315" i="2" s="1"/>
  <c r="K1315" i="2"/>
  <c r="J1316" i="2"/>
  <c r="I1316" i="2" s="1"/>
  <c r="K1316" i="2"/>
  <c r="J1317" i="2"/>
  <c r="I1317" i="2" s="1"/>
  <c r="K1317" i="2"/>
  <c r="J1318" i="2"/>
  <c r="I1318" i="2" s="1"/>
  <c r="K1318" i="2"/>
  <c r="J1319" i="2"/>
  <c r="I1319" i="2" s="1"/>
  <c r="K1319" i="2"/>
  <c r="J1320" i="2"/>
  <c r="I1320" i="2" s="1"/>
  <c r="K1320" i="2"/>
  <c r="J1321" i="2"/>
  <c r="I1321" i="2" s="1"/>
  <c r="K1321" i="2"/>
  <c r="J1322" i="2"/>
  <c r="I1322" i="2" s="1"/>
  <c r="K1322" i="2"/>
  <c r="J1323" i="2"/>
  <c r="I1323" i="2" s="1"/>
  <c r="K1323" i="2"/>
  <c r="J1324" i="2"/>
  <c r="I1324" i="2" s="1"/>
  <c r="K1324" i="2"/>
  <c r="J1325" i="2"/>
  <c r="I1325" i="2" s="1"/>
  <c r="K1325" i="2"/>
  <c r="J1326" i="2"/>
  <c r="I1326" i="2" s="1"/>
  <c r="K1326" i="2"/>
  <c r="J1327" i="2"/>
  <c r="I1327" i="2" s="1"/>
  <c r="K1327" i="2"/>
  <c r="J1328" i="2"/>
  <c r="I1328" i="2" s="1"/>
  <c r="K1328" i="2"/>
  <c r="J1329" i="2"/>
  <c r="I1329" i="2" s="1"/>
  <c r="K1329" i="2"/>
  <c r="J1330" i="2"/>
  <c r="I1330" i="2" s="1"/>
  <c r="K1330" i="2"/>
  <c r="J1331" i="2"/>
  <c r="I1331" i="2" s="1"/>
  <c r="K1331" i="2"/>
  <c r="J1332" i="2"/>
  <c r="I1332" i="2" s="1"/>
  <c r="K1332" i="2"/>
  <c r="J1333" i="2"/>
  <c r="I1333" i="2" s="1"/>
  <c r="K1333" i="2"/>
  <c r="J1334" i="2"/>
  <c r="I1334" i="2" s="1"/>
  <c r="K1334" i="2"/>
  <c r="J8" i="2"/>
  <c r="I8" i="2" s="1"/>
  <c r="K8" i="2"/>
  <c r="J9" i="2"/>
  <c r="I9" i="2" s="1"/>
  <c r="K9" i="2"/>
  <c r="J10" i="2"/>
  <c r="I10" i="2" s="1"/>
  <c r="K10" i="2"/>
  <c r="J11" i="2"/>
  <c r="I11" i="2" s="1"/>
  <c r="K11" i="2"/>
  <c r="J12" i="2"/>
  <c r="I12" i="2" s="1"/>
  <c r="K12" i="2"/>
  <c r="J13" i="2"/>
  <c r="I13" i="2" s="1"/>
  <c r="K13" i="2"/>
  <c r="J14" i="2"/>
  <c r="I14" i="2" s="1"/>
  <c r="K14" i="2"/>
  <c r="J15" i="2"/>
  <c r="I15" i="2" s="1"/>
  <c r="K15" i="2"/>
  <c r="J16" i="2"/>
  <c r="I16" i="2" s="1"/>
  <c r="K16" i="2"/>
  <c r="J17" i="2"/>
  <c r="I17" i="2" s="1"/>
  <c r="K17" i="2"/>
  <c r="J18" i="2"/>
  <c r="I18" i="2" s="1"/>
  <c r="K18" i="2"/>
  <c r="J19" i="2"/>
  <c r="I19" i="2" s="1"/>
  <c r="K19" i="2"/>
  <c r="J20" i="2"/>
  <c r="I20" i="2" s="1"/>
  <c r="K20" i="2"/>
  <c r="J21" i="2"/>
  <c r="I21" i="2" s="1"/>
  <c r="K21" i="2"/>
  <c r="J22" i="2"/>
  <c r="I22" i="2" s="1"/>
  <c r="K22" i="2"/>
  <c r="J23" i="2"/>
  <c r="I23" i="2" s="1"/>
  <c r="K23" i="2"/>
  <c r="J24" i="2"/>
  <c r="I24" i="2" s="1"/>
  <c r="K24" i="2"/>
  <c r="J25" i="2"/>
  <c r="I25" i="2" s="1"/>
  <c r="K25" i="2"/>
  <c r="J26" i="2"/>
  <c r="I26" i="2" s="1"/>
  <c r="K26" i="2"/>
  <c r="J27" i="2"/>
  <c r="I27" i="2" s="1"/>
  <c r="K27" i="2"/>
  <c r="J28" i="2"/>
  <c r="I28" i="2" s="1"/>
  <c r="K28" i="2"/>
  <c r="J29" i="2"/>
  <c r="I29" i="2" s="1"/>
  <c r="K29" i="2"/>
  <c r="J30" i="2"/>
  <c r="I30" i="2" s="1"/>
  <c r="K30" i="2"/>
  <c r="J31" i="2"/>
  <c r="I31" i="2" s="1"/>
  <c r="K31" i="2"/>
  <c r="J32" i="2"/>
  <c r="I32" i="2" s="1"/>
  <c r="K32" i="2"/>
  <c r="J33" i="2"/>
  <c r="I33" i="2" s="1"/>
  <c r="K33" i="2"/>
  <c r="J34" i="2"/>
  <c r="I34" i="2" s="1"/>
  <c r="K34" i="2"/>
  <c r="J35" i="2"/>
  <c r="I35" i="2" s="1"/>
  <c r="K35" i="2"/>
  <c r="J36" i="2"/>
  <c r="I36" i="2" s="1"/>
  <c r="K36" i="2"/>
  <c r="J37" i="2"/>
  <c r="I37" i="2" s="1"/>
  <c r="K37" i="2"/>
  <c r="J38" i="2"/>
  <c r="I38" i="2" s="1"/>
  <c r="K38" i="2"/>
  <c r="J39" i="2"/>
  <c r="I39" i="2" s="1"/>
  <c r="K39" i="2"/>
  <c r="J40" i="2"/>
  <c r="I40" i="2" s="1"/>
  <c r="K40" i="2"/>
  <c r="J41" i="2"/>
  <c r="I41" i="2" s="1"/>
  <c r="K41" i="2"/>
  <c r="J42" i="2"/>
  <c r="I42" i="2" s="1"/>
  <c r="K42" i="2"/>
  <c r="J43" i="2"/>
  <c r="I43" i="2" s="1"/>
  <c r="K43" i="2"/>
  <c r="J44" i="2"/>
  <c r="I44" i="2" s="1"/>
  <c r="K44" i="2"/>
  <c r="J45" i="2"/>
  <c r="I45" i="2" s="1"/>
  <c r="K45" i="2"/>
  <c r="J46" i="2"/>
  <c r="I46" i="2" s="1"/>
  <c r="K46" i="2"/>
  <c r="J47" i="2"/>
  <c r="I47" i="2" s="1"/>
  <c r="K47" i="2"/>
  <c r="J48" i="2"/>
  <c r="I48" i="2" s="1"/>
  <c r="K48" i="2"/>
  <c r="J49" i="2"/>
  <c r="I49" i="2" s="1"/>
  <c r="K49" i="2"/>
  <c r="J50" i="2"/>
  <c r="I50" i="2" s="1"/>
  <c r="K50" i="2"/>
  <c r="J51" i="2"/>
  <c r="I51" i="2" s="1"/>
  <c r="K51" i="2"/>
  <c r="J52" i="2"/>
  <c r="I52" i="2" s="1"/>
  <c r="K52" i="2"/>
  <c r="J53" i="2"/>
  <c r="I53" i="2" s="1"/>
  <c r="K53" i="2"/>
  <c r="J54" i="2"/>
  <c r="I54" i="2" s="1"/>
  <c r="K54" i="2"/>
  <c r="J55" i="2"/>
  <c r="I55" i="2" s="1"/>
  <c r="K55" i="2"/>
  <c r="J56" i="2"/>
  <c r="I56" i="2" s="1"/>
  <c r="K56" i="2"/>
  <c r="J57" i="2"/>
  <c r="I57" i="2" s="1"/>
  <c r="K57" i="2"/>
  <c r="J58" i="2"/>
  <c r="I58" i="2" s="1"/>
  <c r="K58" i="2"/>
  <c r="J59" i="2"/>
  <c r="I59" i="2" s="1"/>
  <c r="K59" i="2"/>
  <c r="J60" i="2"/>
  <c r="I60" i="2" s="1"/>
  <c r="K60" i="2"/>
  <c r="J61" i="2"/>
  <c r="I61" i="2" s="1"/>
  <c r="K61" i="2"/>
  <c r="J62" i="2"/>
  <c r="I62" i="2" s="1"/>
  <c r="K62" i="2"/>
  <c r="J63" i="2"/>
  <c r="I63" i="2" s="1"/>
  <c r="K63" i="2"/>
  <c r="J64" i="2"/>
  <c r="I64" i="2" s="1"/>
  <c r="K64" i="2"/>
  <c r="J65" i="2"/>
  <c r="I65" i="2" s="1"/>
  <c r="K65" i="2"/>
  <c r="J66" i="2"/>
  <c r="I66" i="2" s="1"/>
  <c r="K66" i="2"/>
  <c r="J67" i="2"/>
  <c r="I67" i="2" s="1"/>
  <c r="K67" i="2"/>
  <c r="J68" i="2"/>
  <c r="I68" i="2" s="1"/>
  <c r="K68" i="2"/>
  <c r="J69" i="2"/>
  <c r="I69" i="2" s="1"/>
  <c r="K69" i="2"/>
  <c r="J70" i="2"/>
  <c r="I70" i="2" s="1"/>
  <c r="K70" i="2"/>
  <c r="J71" i="2"/>
  <c r="I71" i="2" s="1"/>
  <c r="K71" i="2"/>
  <c r="J72" i="2"/>
  <c r="I72" i="2" s="1"/>
  <c r="K72" i="2"/>
  <c r="J73" i="2"/>
  <c r="I73" i="2" s="1"/>
  <c r="K73" i="2"/>
  <c r="J74" i="2"/>
  <c r="I74" i="2" s="1"/>
  <c r="K74" i="2"/>
  <c r="J75" i="2"/>
  <c r="I75" i="2" s="1"/>
  <c r="K75" i="2"/>
  <c r="J76" i="2"/>
  <c r="I76" i="2" s="1"/>
  <c r="K76" i="2"/>
  <c r="J77" i="2"/>
  <c r="I77" i="2" s="1"/>
  <c r="K77" i="2"/>
  <c r="J78" i="2"/>
  <c r="I78" i="2" s="1"/>
  <c r="K78" i="2"/>
  <c r="J79" i="2"/>
  <c r="I79" i="2" s="1"/>
  <c r="K79" i="2"/>
  <c r="J80" i="2"/>
  <c r="I80" i="2" s="1"/>
  <c r="K80" i="2"/>
  <c r="J81" i="2"/>
  <c r="I81" i="2" s="1"/>
  <c r="K81" i="2"/>
  <c r="J82" i="2"/>
  <c r="I82" i="2" s="1"/>
  <c r="K82" i="2"/>
  <c r="J83" i="2"/>
  <c r="I83" i="2" s="1"/>
  <c r="K83" i="2"/>
  <c r="J84" i="2"/>
  <c r="I84" i="2" s="1"/>
  <c r="K84" i="2"/>
  <c r="J85" i="2"/>
  <c r="I85" i="2" s="1"/>
  <c r="K85" i="2"/>
  <c r="J86" i="2"/>
  <c r="I86" i="2" s="1"/>
  <c r="K86" i="2"/>
  <c r="J87" i="2"/>
  <c r="I87" i="2" s="1"/>
  <c r="K87" i="2"/>
  <c r="J88" i="2"/>
  <c r="I88" i="2" s="1"/>
  <c r="K88" i="2"/>
  <c r="J89" i="2"/>
  <c r="I89" i="2" s="1"/>
  <c r="K89" i="2"/>
  <c r="J90" i="2"/>
  <c r="I90" i="2" s="1"/>
  <c r="K90" i="2"/>
  <c r="J91" i="2"/>
  <c r="I91" i="2" s="1"/>
  <c r="K91" i="2"/>
  <c r="J92" i="2"/>
  <c r="I92" i="2" s="1"/>
  <c r="K92" i="2"/>
  <c r="J93" i="2"/>
  <c r="I93" i="2" s="1"/>
  <c r="K93" i="2"/>
  <c r="J94" i="2"/>
  <c r="I94" i="2" s="1"/>
  <c r="K94" i="2"/>
  <c r="J95" i="2"/>
  <c r="I95" i="2" s="1"/>
  <c r="K95" i="2"/>
  <c r="J96" i="2"/>
  <c r="I96" i="2" s="1"/>
  <c r="K96" i="2"/>
  <c r="J97" i="2"/>
  <c r="I97" i="2" s="1"/>
  <c r="K97" i="2"/>
  <c r="J98" i="2"/>
  <c r="I98" i="2" s="1"/>
  <c r="K98" i="2"/>
  <c r="J99" i="2"/>
  <c r="I99" i="2" s="1"/>
  <c r="K99" i="2"/>
  <c r="J100" i="2"/>
  <c r="I100" i="2" s="1"/>
  <c r="K100" i="2"/>
  <c r="J101" i="2"/>
  <c r="I101" i="2" s="1"/>
  <c r="K101" i="2"/>
  <c r="J102" i="2"/>
  <c r="I102" i="2" s="1"/>
  <c r="K102" i="2"/>
  <c r="J103" i="2"/>
  <c r="I103" i="2" s="1"/>
  <c r="K103" i="2"/>
  <c r="J104" i="2"/>
  <c r="I104" i="2" s="1"/>
  <c r="K104" i="2"/>
  <c r="J105" i="2"/>
  <c r="I105" i="2" s="1"/>
  <c r="K105" i="2"/>
  <c r="J106" i="2"/>
  <c r="I106" i="2" s="1"/>
  <c r="K106" i="2"/>
  <c r="J107" i="2"/>
  <c r="I107" i="2" s="1"/>
  <c r="K107" i="2"/>
  <c r="J108" i="2"/>
  <c r="I108" i="2" s="1"/>
  <c r="K108" i="2"/>
  <c r="J109" i="2"/>
  <c r="I109" i="2" s="1"/>
  <c r="K109" i="2"/>
  <c r="J110" i="2"/>
  <c r="I110" i="2" s="1"/>
  <c r="K110" i="2"/>
  <c r="J111" i="2"/>
  <c r="I111" i="2" s="1"/>
  <c r="K111" i="2"/>
  <c r="J112" i="2"/>
  <c r="I112" i="2" s="1"/>
  <c r="K112" i="2"/>
  <c r="J113" i="2"/>
  <c r="I113" i="2" s="1"/>
  <c r="K113" i="2"/>
  <c r="J114" i="2"/>
  <c r="I114" i="2" s="1"/>
  <c r="K114" i="2"/>
  <c r="J115" i="2"/>
  <c r="I115" i="2" s="1"/>
  <c r="K115" i="2"/>
  <c r="J116" i="2"/>
  <c r="I116" i="2" s="1"/>
  <c r="K116" i="2"/>
  <c r="J117" i="2"/>
  <c r="I117" i="2" s="1"/>
  <c r="K117" i="2"/>
  <c r="J118" i="2"/>
  <c r="I118" i="2" s="1"/>
  <c r="K118" i="2"/>
  <c r="J119" i="2"/>
  <c r="I119" i="2" s="1"/>
  <c r="K119" i="2"/>
  <c r="J120" i="2"/>
  <c r="I120" i="2" s="1"/>
  <c r="K120" i="2"/>
  <c r="J121" i="2"/>
  <c r="I121" i="2" s="1"/>
  <c r="K121" i="2"/>
  <c r="J122" i="2"/>
  <c r="I122" i="2" s="1"/>
  <c r="K122" i="2"/>
  <c r="J123" i="2"/>
  <c r="I123" i="2" s="1"/>
  <c r="K123" i="2"/>
  <c r="J124" i="2"/>
  <c r="I124" i="2" s="1"/>
  <c r="K124" i="2"/>
  <c r="J125" i="2"/>
  <c r="I125" i="2" s="1"/>
  <c r="K125" i="2"/>
  <c r="J126" i="2"/>
  <c r="I126" i="2" s="1"/>
  <c r="K126" i="2"/>
  <c r="J127" i="2"/>
  <c r="I127" i="2" s="1"/>
  <c r="K127" i="2"/>
  <c r="J128" i="2"/>
  <c r="I128" i="2" s="1"/>
  <c r="K128" i="2"/>
  <c r="J129" i="2"/>
  <c r="I129" i="2" s="1"/>
  <c r="K129" i="2"/>
  <c r="J130" i="2"/>
  <c r="I130" i="2" s="1"/>
  <c r="K130" i="2"/>
  <c r="J131" i="2"/>
  <c r="I131" i="2" s="1"/>
  <c r="K131" i="2"/>
  <c r="J132" i="2"/>
  <c r="I132" i="2" s="1"/>
  <c r="K132" i="2"/>
  <c r="J133" i="2"/>
  <c r="I133" i="2" s="1"/>
  <c r="K133" i="2"/>
  <c r="J134" i="2"/>
  <c r="I134" i="2" s="1"/>
  <c r="K134" i="2"/>
  <c r="J135" i="2"/>
  <c r="I135" i="2" s="1"/>
  <c r="K135" i="2"/>
  <c r="J136" i="2"/>
  <c r="I136" i="2" s="1"/>
  <c r="K136" i="2"/>
  <c r="J137" i="2"/>
  <c r="I137" i="2" s="1"/>
  <c r="K137" i="2"/>
  <c r="J138" i="2"/>
  <c r="I138" i="2" s="1"/>
  <c r="K138" i="2"/>
  <c r="J139" i="2"/>
  <c r="I139" i="2" s="1"/>
  <c r="K139" i="2"/>
  <c r="J140" i="2"/>
  <c r="I140" i="2" s="1"/>
  <c r="K140" i="2"/>
  <c r="J2434" i="2"/>
  <c r="I2434" i="2" s="1"/>
  <c r="K2434" i="2"/>
  <c r="J2435" i="2"/>
  <c r="I2435" i="2" s="1"/>
  <c r="K2435" i="2"/>
  <c r="J2436" i="2"/>
  <c r="I2436" i="2" s="1"/>
  <c r="K2436" i="2"/>
  <c r="J2437" i="2"/>
  <c r="I2437" i="2" s="1"/>
  <c r="K2437" i="2"/>
  <c r="J2438" i="2"/>
  <c r="I2438" i="2" s="1"/>
  <c r="K2438" i="2"/>
  <c r="J2439" i="2"/>
  <c r="I2439" i="2" s="1"/>
  <c r="K2439" i="2"/>
  <c r="J2570" i="2"/>
  <c r="I2570" i="2" s="1"/>
  <c r="K2570" i="2"/>
  <c r="J2571" i="2"/>
  <c r="I2571" i="2" s="1"/>
  <c r="K2571" i="2"/>
  <c r="J2572" i="2"/>
  <c r="I2572" i="2" s="1"/>
  <c r="K2572" i="2"/>
  <c r="J2573" i="2"/>
  <c r="I2573" i="2" s="1"/>
  <c r="K2573" i="2"/>
  <c r="J2574" i="2"/>
  <c r="I2574" i="2" s="1"/>
  <c r="K2574" i="2"/>
  <c r="J2575" i="2"/>
  <c r="I2575" i="2" s="1"/>
  <c r="K2575" i="2"/>
  <c r="J2576" i="2"/>
  <c r="I2576" i="2" s="1"/>
  <c r="K2576" i="2"/>
  <c r="J2577" i="2"/>
  <c r="I2577" i="2" s="1"/>
  <c r="K2577" i="2"/>
  <c r="J141" i="2"/>
  <c r="I141" i="2" s="1"/>
  <c r="K141" i="2"/>
  <c r="J142" i="2"/>
  <c r="I142" i="2" s="1"/>
  <c r="K142" i="2"/>
  <c r="J143" i="2"/>
  <c r="I143" i="2" s="1"/>
  <c r="K143" i="2"/>
  <c r="J144" i="2"/>
  <c r="I144" i="2" s="1"/>
  <c r="K144" i="2"/>
  <c r="J145" i="2"/>
  <c r="I145" i="2" s="1"/>
  <c r="K145" i="2"/>
  <c r="J146" i="2"/>
  <c r="I146" i="2" s="1"/>
  <c r="K146" i="2"/>
  <c r="J147" i="2"/>
  <c r="I147" i="2" s="1"/>
  <c r="K147" i="2"/>
  <c r="J148" i="2"/>
  <c r="I148" i="2" s="1"/>
  <c r="K148" i="2"/>
  <c r="J149" i="2"/>
  <c r="I149" i="2" s="1"/>
  <c r="K149" i="2"/>
  <c r="J150" i="2"/>
  <c r="I150" i="2" s="1"/>
  <c r="K150" i="2"/>
  <c r="J151" i="2"/>
  <c r="I151" i="2" s="1"/>
  <c r="K151" i="2"/>
  <c r="J152" i="2"/>
  <c r="I152" i="2" s="1"/>
  <c r="K152" i="2"/>
  <c r="J153" i="2"/>
  <c r="I153" i="2" s="1"/>
  <c r="K153" i="2"/>
  <c r="J154" i="2"/>
  <c r="I154" i="2" s="1"/>
  <c r="K154" i="2"/>
  <c r="J155" i="2"/>
  <c r="I155" i="2" s="1"/>
  <c r="K155" i="2"/>
  <c r="J156" i="2"/>
  <c r="I156" i="2" s="1"/>
  <c r="K156" i="2"/>
  <c r="J157" i="2"/>
  <c r="I157" i="2" s="1"/>
  <c r="K157" i="2"/>
  <c r="J158" i="2"/>
  <c r="I158" i="2" s="1"/>
  <c r="K158" i="2"/>
  <c r="J159" i="2"/>
  <c r="I159" i="2" s="1"/>
  <c r="K159" i="2"/>
  <c r="J160" i="2"/>
  <c r="I160" i="2" s="1"/>
  <c r="K160" i="2"/>
  <c r="J161" i="2"/>
  <c r="I161" i="2" s="1"/>
  <c r="K161" i="2"/>
  <c r="J162" i="2"/>
  <c r="I162" i="2" s="1"/>
  <c r="K162" i="2"/>
  <c r="J163" i="2"/>
  <c r="I163" i="2" s="1"/>
  <c r="K163" i="2"/>
  <c r="J164" i="2"/>
  <c r="I164" i="2" s="1"/>
  <c r="K164" i="2"/>
  <c r="J165" i="2"/>
  <c r="I165" i="2" s="1"/>
  <c r="K165" i="2"/>
  <c r="J166" i="2"/>
  <c r="I166" i="2" s="1"/>
  <c r="K166" i="2"/>
  <c r="J167" i="2"/>
  <c r="I167" i="2" s="1"/>
  <c r="K167" i="2"/>
  <c r="J168" i="2"/>
  <c r="I168" i="2" s="1"/>
  <c r="K168" i="2"/>
  <c r="J169" i="2"/>
  <c r="I169" i="2" s="1"/>
  <c r="K169" i="2"/>
  <c r="J170" i="2"/>
  <c r="I170" i="2" s="1"/>
  <c r="K170" i="2"/>
  <c r="J171" i="2"/>
  <c r="I171" i="2" s="1"/>
  <c r="K171" i="2"/>
  <c r="J172" i="2"/>
  <c r="I172" i="2" s="1"/>
  <c r="K172" i="2"/>
  <c r="J173" i="2"/>
  <c r="I173" i="2" s="1"/>
  <c r="K173" i="2"/>
  <c r="J174" i="2"/>
  <c r="I174" i="2" s="1"/>
  <c r="K174" i="2"/>
  <c r="J175" i="2"/>
  <c r="I175" i="2" s="1"/>
  <c r="K175" i="2"/>
  <c r="J176" i="2"/>
  <c r="I176" i="2" s="1"/>
  <c r="K176" i="2"/>
  <c r="J177" i="2"/>
  <c r="I177" i="2" s="1"/>
  <c r="K177" i="2"/>
  <c r="J178" i="2"/>
  <c r="I178" i="2" s="1"/>
  <c r="K178" i="2"/>
  <c r="J179" i="2"/>
  <c r="I179" i="2" s="1"/>
  <c r="K179" i="2"/>
  <c r="J180" i="2"/>
  <c r="I180" i="2" s="1"/>
  <c r="K180" i="2"/>
  <c r="J181" i="2"/>
  <c r="I181" i="2" s="1"/>
  <c r="K181" i="2"/>
  <c r="J182" i="2"/>
  <c r="I182" i="2" s="1"/>
  <c r="K182" i="2"/>
  <c r="J2440" i="2"/>
  <c r="I2440" i="2" s="1"/>
  <c r="K2440" i="2"/>
  <c r="J2441" i="2"/>
  <c r="I2441" i="2" s="1"/>
  <c r="K2441" i="2"/>
  <c r="J2442" i="2"/>
  <c r="I2442" i="2" s="1"/>
  <c r="K2442" i="2"/>
  <c r="J2443" i="2"/>
  <c r="I2443" i="2" s="1"/>
  <c r="K2443" i="2"/>
  <c r="J2444" i="2"/>
  <c r="I2444" i="2" s="1"/>
  <c r="K2444" i="2"/>
  <c r="J2445" i="2"/>
  <c r="I2445" i="2" s="1"/>
  <c r="K2445" i="2"/>
  <c r="J2446" i="2"/>
  <c r="I2446" i="2" s="1"/>
  <c r="K2446" i="2"/>
  <c r="J2447" i="2"/>
  <c r="I2447" i="2" s="1"/>
  <c r="K2447" i="2"/>
  <c r="J2448" i="2"/>
  <c r="I2448" i="2" s="1"/>
  <c r="K2448" i="2"/>
  <c r="J2449" i="2"/>
  <c r="I2449" i="2" s="1"/>
  <c r="K2449" i="2"/>
  <c r="J2450" i="2"/>
  <c r="I2450" i="2" s="1"/>
  <c r="K2450" i="2"/>
  <c r="J2451" i="2"/>
  <c r="I2451" i="2" s="1"/>
  <c r="K2451" i="2"/>
  <c r="J2452" i="2"/>
  <c r="I2452" i="2" s="1"/>
  <c r="K2452" i="2"/>
  <c r="J2453" i="2"/>
  <c r="I2453" i="2" s="1"/>
  <c r="K2453" i="2"/>
  <c r="J2454" i="2"/>
  <c r="I2454" i="2" s="1"/>
  <c r="K2454" i="2"/>
  <c r="J2455" i="2"/>
  <c r="I2455" i="2" s="1"/>
  <c r="K2455" i="2"/>
  <c r="J2456" i="2"/>
  <c r="I2456" i="2" s="1"/>
  <c r="K2456" i="2"/>
  <c r="J2457" i="2"/>
  <c r="I2457" i="2" s="1"/>
  <c r="K2457" i="2"/>
  <c r="J2458" i="2"/>
  <c r="I2458" i="2" s="1"/>
  <c r="K2458" i="2"/>
  <c r="J2459" i="2"/>
  <c r="I2459" i="2" s="1"/>
  <c r="K2459" i="2"/>
  <c r="J2460" i="2"/>
  <c r="I2460" i="2" s="1"/>
  <c r="K2460" i="2"/>
  <c r="J2461" i="2"/>
  <c r="I2461" i="2" s="1"/>
  <c r="K2461" i="2"/>
  <c r="J2462" i="2"/>
  <c r="I2462" i="2" s="1"/>
  <c r="K2462" i="2"/>
  <c r="J2463" i="2"/>
  <c r="I2463" i="2" s="1"/>
  <c r="K2463" i="2"/>
  <c r="J2578" i="2"/>
  <c r="I2578" i="2" s="1"/>
  <c r="K2578" i="2"/>
  <c r="J2579" i="2"/>
  <c r="I2579" i="2" s="1"/>
  <c r="K2579" i="2"/>
  <c r="J2580" i="2"/>
  <c r="I2580" i="2" s="1"/>
  <c r="K2580" i="2"/>
  <c r="J2581" i="2"/>
  <c r="I2581" i="2" s="1"/>
  <c r="K2581" i="2"/>
  <c r="J2582" i="2"/>
  <c r="I2582" i="2" s="1"/>
  <c r="K2582" i="2"/>
  <c r="J2583" i="2"/>
  <c r="I2583" i="2" s="1"/>
  <c r="K2583" i="2"/>
  <c r="J2584" i="2"/>
  <c r="I2584" i="2" s="1"/>
  <c r="K2584" i="2"/>
  <c r="J2585" i="2"/>
  <c r="I2585" i="2" s="1"/>
  <c r="K2585" i="2"/>
  <c r="J2586" i="2"/>
  <c r="I2586" i="2" s="1"/>
  <c r="K2586" i="2"/>
  <c r="J2587" i="2"/>
  <c r="I2587" i="2" s="1"/>
  <c r="K2587" i="2"/>
  <c r="J2588" i="2"/>
  <c r="I2588" i="2" s="1"/>
  <c r="K2588" i="2"/>
  <c r="J2589" i="2"/>
  <c r="I2589" i="2" s="1"/>
  <c r="K2589" i="2"/>
  <c r="J2590" i="2"/>
  <c r="I2590" i="2" s="1"/>
  <c r="K2590" i="2"/>
  <c r="J2591" i="2"/>
  <c r="I2591" i="2" s="1"/>
  <c r="K2591" i="2"/>
  <c r="J2592" i="2"/>
  <c r="I2592" i="2" s="1"/>
  <c r="K2592" i="2"/>
  <c r="J2593" i="2"/>
  <c r="I2593" i="2" s="1"/>
  <c r="K2593" i="2"/>
  <c r="J2594" i="2"/>
  <c r="I2594" i="2" s="1"/>
  <c r="K2594" i="2"/>
  <c r="J2595" i="2"/>
  <c r="I2595" i="2" s="1"/>
  <c r="K2595" i="2"/>
  <c r="J2596" i="2"/>
  <c r="I2596" i="2" s="1"/>
  <c r="K2596" i="2"/>
  <c r="J2597" i="2"/>
  <c r="I2597" i="2" s="1"/>
  <c r="K2597" i="2"/>
  <c r="J2598" i="2"/>
  <c r="I2598" i="2" s="1"/>
  <c r="K2598" i="2"/>
  <c r="J2599" i="2"/>
  <c r="I2599" i="2" s="1"/>
  <c r="K2599" i="2"/>
  <c r="J2600" i="2"/>
  <c r="I2600" i="2" s="1"/>
  <c r="K2600" i="2"/>
  <c r="J2601" i="2"/>
  <c r="I2601" i="2" s="1"/>
  <c r="K2601" i="2"/>
  <c r="J2602" i="2"/>
  <c r="I2602" i="2" s="1"/>
  <c r="K2602" i="2"/>
  <c r="J2603" i="2"/>
  <c r="I2603" i="2" s="1"/>
  <c r="K2603" i="2"/>
  <c r="J2604" i="2"/>
  <c r="I2604" i="2" s="1"/>
  <c r="K2604" i="2"/>
  <c r="J2605" i="2"/>
  <c r="I2605" i="2" s="1"/>
  <c r="K2605" i="2"/>
  <c r="J2606" i="2"/>
  <c r="I2606" i="2" s="1"/>
  <c r="K2606" i="2"/>
  <c r="J2607" i="2"/>
  <c r="I2607" i="2" s="1"/>
  <c r="K2607" i="2"/>
  <c r="J2608" i="2"/>
  <c r="I2608" i="2" s="1"/>
  <c r="K2608" i="2"/>
  <c r="J2609" i="2"/>
  <c r="I2609" i="2" s="1"/>
  <c r="K2609" i="2"/>
  <c r="J2610" i="2"/>
  <c r="I2610" i="2" s="1"/>
  <c r="K2610" i="2"/>
  <c r="J2611" i="2"/>
  <c r="I2611" i="2" s="1"/>
  <c r="K2611" i="2"/>
  <c r="J2612" i="2"/>
  <c r="I2612" i="2" s="1"/>
  <c r="K2612" i="2"/>
  <c r="J2613" i="2"/>
  <c r="I2613" i="2" s="1"/>
  <c r="K2613" i="2"/>
  <c r="J2614" i="2"/>
  <c r="I2614" i="2" s="1"/>
  <c r="K2614" i="2"/>
  <c r="J2615" i="2"/>
  <c r="I2615" i="2" s="1"/>
  <c r="K2615" i="2"/>
  <c r="J2616" i="2"/>
  <c r="I2616" i="2" s="1"/>
  <c r="K2616" i="2"/>
  <c r="J2617" i="2"/>
  <c r="I2617" i="2" s="1"/>
  <c r="K2617" i="2"/>
  <c r="J2618" i="2"/>
  <c r="I2618" i="2" s="1"/>
  <c r="K2618" i="2"/>
  <c r="J2619" i="2"/>
  <c r="I2619" i="2" s="1"/>
  <c r="K2619" i="2"/>
  <c r="J2620" i="2"/>
  <c r="I2620" i="2" s="1"/>
  <c r="K2620" i="2"/>
  <c r="J2621" i="2"/>
  <c r="I2621" i="2" s="1"/>
  <c r="K2621" i="2"/>
  <c r="J2622" i="2"/>
  <c r="I2622" i="2" s="1"/>
  <c r="K2622" i="2"/>
  <c r="J2623" i="2"/>
  <c r="I2623" i="2" s="1"/>
  <c r="K2623" i="2"/>
  <c r="J2624" i="2"/>
  <c r="I2624" i="2" s="1"/>
  <c r="K2624" i="2"/>
  <c r="J2625" i="2"/>
  <c r="I2625" i="2" s="1"/>
  <c r="K2625" i="2"/>
  <c r="C14" i="6" l="1"/>
  <c r="C15" i="6"/>
  <c r="C16" i="6"/>
  <c r="C17" i="6"/>
  <c r="C18" i="6"/>
  <c r="C19" i="6"/>
  <c r="C20" i="6"/>
  <c r="C21" i="6"/>
  <c r="C22" i="6"/>
  <c r="C23" i="6"/>
  <c r="C24" i="6"/>
  <c r="C25" i="6"/>
  <c r="D14" i="6"/>
  <c r="D15" i="6"/>
  <c r="D16" i="6"/>
  <c r="D17" i="6"/>
  <c r="D18" i="6"/>
  <c r="D19" i="6"/>
  <c r="D20" i="6"/>
  <c r="D21" i="6"/>
  <c r="D22" i="6"/>
  <c r="D23" i="6"/>
  <c r="D24" i="6"/>
  <c r="D25" i="6"/>
  <c r="G2467" i="2"/>
  <c r="G2429" i="2"/>
  <c r="G2309" i="2"/>
  <c r="G2205" i="2"/>
  <c r="G2133" i="2"/>
  <c r="G2045" i="2"/>
  <c r="G1981" i="2"/>
  <c r="G1909" i="2"/>
  <c r="G1845" i="2"/>
  <c r="G1781" i="2"/>
  <c r="G1717" i="2"/>
  <c r="G1653" i="2"/>
  <c r="G1589" i="2"/>
  <c r="G2244" i="2"/>
  <c r="G2036" i="2"/>
  <c r="G1964" i="2"/>
  <c r="G1892" i="2"/>
  <c r="G1828" i="2"/>
  <c r="G1764" i="2"/>
  <c r="G1700" i="2"/>
  <c r="G1628" i="2"/>
  <c r="G1564" i="2"/>
  <c r="G2091" i="2"/>
  <c r="G1963" i="2"/>
  <c r="G1811" i="2"/>
  <c r="G1723" i="2"/>
  <c r="G1651" i="2"/>
  <c r="G41" i="2"/>
  <c r="G2559" i="2"/>
  <c r="G2495" i="2"/>
  <c r="G2401" i="2"/>
  <c r="G2337" i="2"/>
  <c r="G2273" i="2"/>
  <c r="G2209" i="2"/>
  <c r="G2145" i="2"/>
  <c r="G2081" i="2"/>
  <c r="G2017" i="2"/>
  <c r="G1953" i="2"/>
  <c r="G1889" i="2"/>
  <c r="G1825" i="2"/>
  <c r="G1761" i="2"/>
  <c r="G1697" i="2"/>
  <c r="G1633" i="2"/>
  <c r="G1752" i="2"/>
  <c r="G1640" i="2"/>
  <c r="G1759" i="2"/>
  <c r="G2030" i="2"/>
  <c r="G1918" i="2"/>
  <c r="G1822" i="2"/>
  <c r="G1750" i="2"/>
  <c r="G1670" i="2"/>
  <c r="G1606" i="2"/>
  <c r="G1439" i="2"/>
  <c r="G1351" i="2"/>
  <c r="G1259" i="2"/>
  <c r="G2421" i="2"/>
  <c r="G2301" i="2"/>
  <c r="G2189" i="2"/>
  <c r="G2125" i="2"/>
  <c r="G2037" i="2"/>
  <c r="G1973" i="2"/>
  <c r="G1901" i="2"/>
  <c r="G1837" i="2"/>
  <c r="G1773" i="2"/>
  <c r="G1709" i="2"/>
  <c r="G1645" i="2"/>
  <c r="G1581" i="2"/>
  <c r="G2188" i="2"/>
  <c r="G2028" i="2"/>
  <c r="G1956" i="2"/>
  <c r="G1884" i="2"/>
  <c r="G1820" i="2"/>
  <c r="G1756" i="2"/>
  <c r="G1692" i="2"/>
  <c r="G1620" i="2"/>
  <c r="G2323" i="2"/>
  <c r="G2083" i="2"/>
  <c r="G1931" i="2"/>
  <c r="G1803" i="2"/>
  <c r="G1715" i="2"/>
  <c r="G1635" i="2"/>
  <c r="G33" i="2"/>
  <c r="G2551" i="2"/>
  <c r="G2487" i="2"/>
  <c r="G2393" i="2"/>
  <c r="G2329" i="2"/>
  <c r="G2265" i="2"/>
  <c r="G2201" i="2"/>
  <c r="G2137" i="2"/>
  <c r="G2073" i="2"/>
  <c r="G2009" i="2"/>
  <c r="G1945" i="2"/>
  <c r="G1881" i="2"/>
  <c r="G1817" i="2"/>
  <c r="G1753" i="2"/>
  <c r="G1689" i="2"/>
  <c r="G1625" i="2"/>
  <c r="G1744" i="2"/>
  <c r="G1632" i="2"/>
  <c r="G1743" i="2"/>
  <c r="G2014" i="2"/>
  <c r="G1910" i="2"/>
  <c r="G1814" i="2"/>
  <c r="G1742" i="2"/>
  <c r="G1662" i="2"/>
  <c r="G1599" i="2"/>
  <c r="G1431" i="2"/>
  <c r="G1343" i="2"/>
  <c r="G1251" i="2"/>
  <c r="G1187" i="2"/>
  <c r="G1123" i="2"/>
  <c r="G1059" i="2"/>
  <c r="G995" i="2"/>
  <c r="G931" i="2"/>
  <c r="G1550" i="2"/>
  <c r="G1470" i="2"/>
  <c r="G1390" i="2"/>
  <c r="G1298" i="2"/>
  <c r="G1226" i="2"/>
  <c r="G1162" i="2"/>
  <c r="G1098" i="2"/>
  <c r="G1034" i="2"/>
  <c r="G970" i="2"/>
  <c r="G906" i="2"/>
  <c r="G842" i="2"/>
  <c r="G778" i="2"/>
  <c r="G714" i="2"/>
  <c r="G650" i="2"/>
  <c r="G586" i="2"/>
  <c r="G1501" i="2"/>
  <c r="G1429" i="2"/>
  <c r="G1365" i="2"/>
  <c r="G1273" i="2"/>
  <c r="G1209" i="2"/>
  <c r="G1145" i="2"/>
  <c r="G1081" i="2"/>
  <c r="G1017" i="2"/>
  <c r="G953" i="2"/>
  <c r="G1524" i="2"/>
  <c r="G1460" i="2"/>
  <c r="G1388" i="2"/>
  <c r="G1296" i="2"/>
  <c r="G1232" i="2"/>
  <c r="G1168" i="2"/>
  <c r="G1104" i="2"/>
  <c r="G1040" i="2"/>
  <c r="G976" i="2"/>
  <c r="G912" i="2"/>
  <c r="G848" i="2"/>
  <c r="G784" i="2"/>
  <c r="G720" i="2"/>
  <c r="G656" i="2"/>
  <c r="G592" i="2"/>
  <c r="G1571" i="2"/>
  <c r="G1507" i="2"/>
  <c r="G1427" i="2"/>
  <c r="G1363" i="2"/>
  <c r="G1271" i="2"/>
  <c r="G1207" i="2"/>
  <c r="G1143" i="2"/>
  <c r="G1071" i="2"/>
  <c r="G999" i="2"/>
  <c r="G935" i="2"/>
  <c r="G871" i="2"/>
  <c r="G807" i="2"/>
  <c r="G743" i="2"/>
  <c r="G679" i="2"/>
  <c r="G615" i="2"/>
  <c r="G1378" i="2"/>
  <c r="G1054" i="2"/>
  <c r="G934" i="2"/>
  <c r="G854" i="2"/>
  <c r="G790" i="2"/>
  <c r="G718" i="2"/>
  <c r="G638" i="2"/>
  <c r="G566" i="2"/>
  <c r="G1545" i="2"/>
  <c r="G1481" i="2"/>
  <c r="G2413" i="2"/>
  <c r="G2397" i="2"/>
  <c r="G2285" i="2"/>
  <c r="G2173" i="2"/>
  <c r="G2101" i="2"/>
  <c r="G2021" i="2"/>
  <c r="G1957" i="2"/>
  <c r="G1885" i="2"/>
  <c r="G1821" i="2"/>
  <c r="G1757" i="2"/>
  <c r="G1693" i="2"/>
  <c r="G1629" i="2"/>
  <c r="G1565" i="2"/>
  <c r="G2156" i="2"/>
  <c r="G2012" i="2"/>
  <c r="G1940" i="2"/>
  <c r="G1868" i="2"/>
  <c r="G1804" i="2"/>
  <c r="G1740" i="2"/>
  <c r="G1676" i="2"/>
  <c r="G1604" i="2"/>
  <c r="G2251" i="2"/>
  <c r="G2051" i="2"/>
  <c r="G1891" i="2"/>
  <c r="G1779" i="2"/>
  <c r="G1699" i="2"/>
  <c r="G1619" i="2"/>
  <c r="G9" i="2"/>
  <c r="G2535" i="2"/>
  <c r="G2471" i="2"/>
  <c r="G2377" i="2"/>
  <c r="G2313" i="2"/>
  <c r="G2249" i="2"/>
  <c r="G2185" i="2"/>
  <c r="G2121" i="2"/>
  <c r="G2057" i="2"/>
  <c r="G1993" i="2"/>
  <c r="G1929" i="2"/>
  <c r="G1865" i="2"/>
  <c r="G1801" i="2"/>
  <c r="G1737" i="2"/>
  <c r="G1673" i="2"/>
  <c r="G1609" i="2"/>
  <c r="G1712" i="2"/>
  <c r="G1608" i="2"/>
  <c r="G1647" i="2"/>
  <c r="G1990" i="2"/>
  <c r="G1862" i="2"/>
  <c r="G1798" i="2"/>
  <c r="G1718" i="2"/>
  <c r="G1646" i="2"/>
  <c r="G1511" i="2"/>
  <c r="G1399" i="2"/>
  <c r="G1299" i="2"/>
  <c r="G1235" i="2"/>
  <c r="G1171" i="2"/>
  <c r="G1107" i="2"/>
  <c r="G1043" i="2"/>
  <c r="G979" i="2"/>
  <c r="G1598" i="2"/>
  <c r="G1534" i="2"/>
  <c r="G1454" i="2"/>
  <c r="G1374" i="2"/>
  <c r="G1282" i="2"/>
  <c r="G1210" i="2"/>
  <c r="G1146" i="2"/>
  <c r="G1082" i="2"/>
  <c r="G1018" i="2"/>
  <c r="G954" i="2"/>
  <c r="G890" i="2"/>
  <c r="G826" i="2"/>
  <c r="G762" i="2"/>
  <c r="G698" i="2"/>
  <c r="G634" i="2"/>
  <c r="G570" i="2"/>
  <c r="G1485" i="2"/>
  <c r="G1413" i="2"/>
  <c r="G1349" i="2"/>
  <c r="G1257" i="2"/>
  <c r="G1193" i="2"/>
  <c r="G1129" i="2"/>
  <c r="G1065" i="2"/>
  <c r="G1001" i="2"/>
  <c r="G937" i="2"/>
  <c r="G1508" i="2"/>
  <c r="G1444" i="2"/>
  <c r="G1372" i="2"/>
  <c r="G1280" i="2"/>
  <c r="G1216" i="2"/>
  <c r="G1152" i="2"/>
  <c r="G1088" i="2"/>
  <c r="G1024" i="2"/>
  <c r="G960" i="2"/>
  <c r="G896" i="2"/>
  <c r="G832" i="2"/>
  <c r="G768" i="2"/>
  <c r="G704" i="2"/>
  <c r="G640" i="2"/>
  <c r="G576" i="2"/>
  <c r="G1555" i="2"/>
  <c r="G1491" i="2"/>
  <c r="G1411" i="2"/>
  <c r="G1347" i="2"/>
  <c r="G1255" i="2"/>
  <c r="G1191" i="2"/>
  <c r="G1119" i="2"/>
  <c r="G1047" i="2"/>
  <c r="G983" i="2"/>
  <c r="G919" i="2"/>
  <c r="G855" i="2"/>
  <c r="G791" i="2"/>
  <c r="G727" i="2"/>
  <c r="G663" i="2"/>
  <c r="G599" i="2"/>
  <c r="G1166" i="2"/>
  <c r="G1030" i="2"/>
  <c r="G918" i="2"/>
  <c r="G838" i="2"/>
  <c r="G774" i="2"/>
  <c r="G702" i="2"/>
  <c r="G622" i="2"/>
  <c r="G1593" i="2"/>
  <c r="G1529" i="2"/>
  <c r="G1465" i="2"/>
  <c r="G2389" i="2"/>
  <c r="G2277" i="2"/>
  <c r="G2165" i="2"/>
  <c r="G2093" i="2"/>
  <c r="G2013" i="2"/>
  <c r="G1949" i="2"/>
  <c r="G1877" i="2"/>
  <c r="G1813" i="2"/>
  <c r="G1749" i="2"/>
  <c r="G1685" i="2"/>
  <c r="G1621" i="2"/>
  <c r="G1557" i="2"/>
  <c r="G2148" i="2"/>
  <c r="G1996" i="2"/>
  <c r="G1932" i="2"/>
  <c r="G1860" i="2"/>
  <c r="G1796" i="2"/>
  <c r="G1732" i="2"/>
  <c r="G1660" i="2"/>
  <c r="G1596" i="2"/>
  <c r="G2219" i="2"/>
  <c r="G2019" i="2"/>
  <c r="G1859" i="2"/>
  <c r="G1771" i="2"/>
  <c r="G1691" i="2"/>
  <c r="G1611" i="2"/>
  <c r="G1328" i="2"/>
  <c r="G2527" i="2"/>
  <c r="G2433" i="2"/>
  <c r="G2369" i="2"/>
  <c r="G2305" i="2"/>
  <c r="G2241" i="2"/>
  <c r="G2177" i="2"/>
  <c r="G2113" i="2"/>
  <c r="G2049" i="2"/>
  <c r="G1985" i="2"/>
  <c r="G1921" i="2"/>
  <c r="G1857" i="2"/>
  <c r="G1793" i="2"/>
  <c r="G1729" i="2"/>
  <c r="G1665" i="2"/>
  <c r="G1601" i="2"/>
  <c r="G1696" i="2"/>
  <c r="G2007" i="2"/>
  <c r="G1607" i="2"/>
  <c r="G1982" i="2"/>
  <c r="G1854" i="2"/>
  <c r="G1790" i="2"/>
  <c r="G1702" i="2"/>
  <c r="G1638" i="2"/>
  <c r="G1503" i="2"/>
  <c r="G1391" i="2"/>
  <c r="G1291" i="2"/>
  <c r="G1227" i="2"/>
  <c r="G1163" i="2"/>
  <c r="G1099" i="2"/>
  <c r="G1035" i="2"/>
  <c r="G971" i="2"/>
  <c r="G1590" i="2"/>
  <c r="G1526" i="2"/>
  <c r="G1446" i="2"/>
  <c r="G1366" i="2"/>
  <c r="G1274" i="2"/>
  <c r="G1202" i="2"/>
  <c r="G1138" i="2"/>
  <c r="G1074" i="2"/>
  <c r="G1010" i="2"/>
  <c r="G946" i="2"/>
  <c r="G882" i="2"/>
  <c r="G818" i="2"/>
  <c r="G754" i="2"/>
  <c r="G690" i="2"/>
  <c r="G626" i="2"/>
  <c r="G1541" i="2"/>
  <c r="G1477" i="2"/>
  <c r="G1405" i="2"/>
  <c r="G1341" i="2"/>
  <c r="G1249" i="2"/>
  <c r="G1185" i="2"/>
  <c r="G1121" i="2"/>
  <c r="G1057" i="2"/>
  <c r="G993" i="2"/>
  <c r="G929" i="2"/>
  <c r="G1500" i="2"/>
  <c r="G1436" i="2"/>
  <c r="G1364" i="2"/>
  <c r="G1272" i="2"/>
  <c r="G1208" i="2"/>
  <c r="G1144" i="2"/>
  <c r="G1080" i="2"/>
  <c r="G1016" i="2"/>
  <c r="G952" i="2"/>
  <c r="G888" i="2"/>
  <c r="G824" i="2"/>
  <c r="G760" i="2"/>
  <c r="G696" i="2"/>
  <c r="G632" i="2"/>
  <c r="G568" i="2"/>
  <c r="G1547" i="2"/>
  <c r="G1475" i="2"/>
  <c r="G1403" i="2"/>
  <c r="G1339" i="2"/>
  <c r="G1247" i="2"/>
  <c r="G1183" i="2"/>
  <c r="G1111" i="2"/>
  <c r="G1039" i="2"/>
  <c r="G975" i="2"/>
  <c r="G911" i="2"/>
  <c r="G847" i="2"/>
  <c r="G783" i="2"/>
  <c r="G719" i="2"/>
  <c r="G655" i="2"/>
  <c r="G591" i="2"/>
  <c r="G1126" i="2"/>
  <c r="G998" i="2"/>
  <c r="G910" i="2"/>
  <c r="E183" i="2"/>
  <c r="G2475" i="2"/>
  <c r="G2357" i="2"/>
  <c r="G2221" i="2"/>
  <c r="G2149" i="2"/>
  <c r="G2077" i="2"/>
  <c r="G1997" i="2"/>
  <c r="G1925" i="2"/>
  <c r="G1861" i="2"/>
  <c r="G1797" i="2"/>
  <c r="G1733" i="2"/>
  <c r="G1669" i="2"/>
  <c r="G1605" i="2"/>
  <c r="G2292" i="2"/>
  <c r="G2068" i="2"/>
  <c r="G1980" i="2"/>
  <c r="G1908" i="2"/>
  <c r="G1844" i="2"/>
  <c r="G1780" i="2"/>
  <c r="G1716" i="2"/>
  <c r="G1644" i="2"/>
  <c r="G1580" i="2"/>
  <c r="G2187" i="2"/>
  <c r="G2003" i="2"/>
  <c r="G1843" i="2"/>
  <c r="G1739" i="2"/>
  <c r="G1675" i="2"/>
  <c r="G57" i="2"/>
  <c r="G1312" i="2"/>
  <c r="G2511" i="2"/>
  <c r="G2417" i="2"/>
  <c r="G2353" i="2"/>
  <c r="G2289" i="2"/>
  <c r="G2225" i="2"/>
  <c r="G2161" i="2"/>
  <c r="G2097" i="2"/>
  <c r="G2033" i="2"/>
  <c r="G1969" i="2"/>
  <c r="G1905" i="2"/>
  <c r="G1841" i="2"/>
  <c r="G1777" i="2"/>
  <c r="G1713" i="2"/>
  <c r="G1649" i="2"/>
  <c r="G1784" i="2"/>
  <c r="G1664" i="2"/>
  <c r="G1927" i="2"/>
  <c r="G2054" i="2"/>
  <c r="G1958" i="2"/>
  <c r="G1838" i="2"/>
  <c r="G1766" i="2"/>
  <c r="G1686" i="2"/>
  <c r="G1622" i="2"/>
  <c r="G1463" i="2"/>
  <c r="G1375" i="2"/>
  <c r="G1275" i="2"/>
  <c r="G1211" i="2"/>
  <c r="G1147" i="2"/>
  <c r="G1083" i="2"/>
  <c r="G1019" i="2"/>
  <c r="G955" i="2"/>
  <c r="G1574" i="2"/>
  <c r="G1510" i="2"/>
  <c r="G1430" i="2"/>
  <c r="G1350" i="2"/>
  <c r="G1250" i="2"/>
  <c r="G1186" i="2"/>
  <c r="G1122" i="2"/>
  <c r="G1058" i="2"/>
  <c r="G994" i="2"/>
  <c r="G930" i="2"/>
  <c r="G866" i="2"/>
  <c r="G802" i="2"/>
  <c r="G738" i="2"/>
  <c r="G674" i="2"/>
  <c r="G610" i="2"/>
  <c r="G1525" i="2"/>
  <c r="G1461" i="2"/>
  <c r="G1389" i="2"/>
  <c r="G1297" i="2"/>
  <c r="G1233" i="2"/>
  <c r="G1169" i="2"/>
  <c r="G1105" i="2"/>
  <c r="G1041" i="2"/>
  <c r="G977" i="2"/>
  <c r="G1548" i="2"/>
  <c r="G1484" i="2"/>
  <c r="G1420" i="2"/>
  <c r="G1348" i="2"/>
  <c r="G1256" i="2"/>
  <c r="G1192" i="2"/>
  <c r="G1128" i="2"/>
  <c r="G1064" i="2"/>
  <c r="G1000" i="2"/>
  <c r="G936" i="2"/>
  <c r="G872" i="2"/>
  <c r="G808" i="2"/>
  <c r="G744" i="2"/>
  <c r="G680" i="2"/>
  <c r="G616" i="2"/>
  <c r="G1595" i="2"/>
  <c r="G1531" i="2"/>
  <c r="G1451" i="2"/>
  <c r="G1387" i="2"/>
  <c r="G1295" i="2"/>
  <c r="G1231" i="2"/>
  <c r="G1167" i="2"/>
  <c r="G1095" i="2"/>
  <c r="G1023" i="2"/>
  <c r="G959" i="2"/>
  <c r="G895" i="2"/>
  <c r="G831" i="2"/>
  <c r="G767" i="2"/>
  <c r="G703" i="2"/>
  <c r="G639" i="2"/>
  <c r="G575" i="2"/>
  <c r="G1086" i="2"/>
  <c r="G974" i="2"/>
  <c r="G886" i="2"/>
  <c r="G814" i="2"/>
  <c r="G742" i="2"/>
  <c r="G670" i="2"/>
  <c r="G590" i="2"/>
  <c r="G1569" i="2"/>
  <c r="G1505" i="2"/>
  <c r="G1441" i="2"/>
  <c r="G1377" i="2"/>
  <c r="G1285" i="2"/>
  <c r="G1221" i="2"/>
  <c r="G2381" i="2"/>
  <c r="G2117" i="2"/>
  <c r="G1917" i="2"/>
  <c r="G1741" i="2"/>
  <c r="G1573" i="2"/>
  <c r="G1972" i="2"/>
  <c r="G1788" i="2"/>
  <c r="G1612" i="2"/>
  <c r="G1987" i="2"/>
  <c r="G1683" i="2"/>
  <c r="G2543" i="2"/>
  <c r="G2345" i="2"/>
  <c r="G2169" i="2"/>
  <c r="G2001" i="2"/>
  <c r="G1833" i="2"/>
  <c r="G1657" i="2"/>
  <c r="G1616" i="2"/>
  <c r="G1926" i="2"/>
  <c r="G1694" i="2"/>
  <c r="G1423" i="2"/>
  <c r="G1203" i="2"/>
  <c r="G1075" i="2"/>
  <c r="G947" i="2"/>
  <c r="G1494" i="2"/>
  <c r="G1342" i="2"/>
  <c r="G1178" i="2"/>
  <c r="G1050" i="2"/>
  <c r="G922" i="2"/>
  <c r="G794" i="2"/>
  <c r="G666" i="2"/>
  <c r="G1517" i="2"/>
  <c r="G1381" i="2"/>
  <c r="G1225" i="2"/>
  <c r="G1097" i="2"/>
  <c r="G969" i="2"/>
  <c r="G1476" i="2"/>
  <c r="G1340" i="2"/>
  <c r="G1184" i="2"/>
  <c r="G1056" i="2"/>
  <c r="G928" i="2"/>
  <c r="G800" i="2"/>
  <c r="G672" i="2"/>
  <c r="G1587" i="2"/>
  <c r="G1443" i="2"/>
  <c r="G1287" i="2"/>
  <c r="G1159" i="2"/>
  <c r="G1015" i="2"/>
  <c r="G887" i="2"/>
  <c r="G759" i="2"/>
  <c r="G631" i="2"/>
  <c r="G1070" i="2"/>
  <c r="G870" i="2"/>
  <c r="G758" i="2"/>
  <c r="G646" i="2"/>
  <c r="G1577" i="2"/>
  <c r="G1473" i="2"/>
  <c r="G1393" i="2"/>
  <c r="G1293" i="2"/>
  <c r="G1213" i="2"/>
  <c r="G1149" i="2"/>
  <c r="G1085" i="2"/>
  <c r="G1021" i="2"/>
  <c r="G957" i="2"/>
  <c r="G893" i="2"/>
  <c r="G829" i="2"/>
  <c r="G765" i="2"/>
  <c r="G701" i="2"/>
  <c r="G637" i="2"/>
  <c r="G573" i="2"/>
  <c r="G1536" i="2"/>
  <c r="G1464" i="2"/>
  <c r="G1392" i="2"/>
  <c r="G1284" i="2"/>
  <c r="G1204" i="2"/>
  <c r="G1132" i="2"/>
  <c r="G1068" i="2"/>
  <c r="G996" i="2"/>
  <c r="G932" i="2"/>
  <c r="G868" i="2"/>
  <c r="G804" i="2"/>
  <c r="G740" i="2"/>
  <c r="G676" i="2"/>
  <c r="G612" i="2"/>
  <c r="G907" i="2"/>
  <c r="G843" i="2"/>
  <c r="G779" i="2"/>
  <c r="G715" i="2"/>
  <c r="G651" i="2"/>
  <c r="G587" i="2"/>
  <c r="G523" i="2"/>
  <c r="G459" i="2"/>
  <c r="G395" i="2"/>
  <c r="G331" i="2"/>
  <c r="G267" i="2"/>
  <c r="G203" i="2"/>
  <c r="G2363" i="2"/>
  <c r="G554" i="2"/>
  <c r="G905" i="2"/>
  <c r="G841" i="2"/>
  <c r="G777" i="2"/>
  <c r="G713" i="2"/>
  <c r="G649" i="2"/>
  <c r="G585" i="2"/>
  <c r="G521" i="2"/>
  <c r="G457" i="2"/>
  <c r="G393" i="2"/>
  <c r="G329" i="2"/>
  <c r="G265" i="2"/>
  <c r="G201" i="2"/>
  <c r="G2371" i="2"/>
  <c r="G2349" i="2"/>
  <c r="G2085" i="2"/>
  <c r="G1893" i="2"/>
  <c r="G1725" i="2"/>
  <c r="G1549" i="2"/>
  <c r="G1948" i="2"/>
  <c r="G1772" i="2"/>
  <c r="G1588" i="2"/>
  <c r="G1907" i="2"/>
  <c r="G1659" i="2"/>
  <c r="G2519" i="2"/>
  <c r="G2321" i="2"/>
  <c r="G2153" i="2"/>
  <c r="G1977" i="2"/>
  <c r="G1809" i="2"/>
  <c r="G1641" i="2"/>
  <c r="G1999" i="2"/>
  <c r="G1902" i="2"/>
  <c r="G1678" i="2"/>
  <c r="G1383" i="2"/>
  <c r="G1195" i="2"/>
  <c r="G1067" i="2"/>
  <c r="G939" i="2"/>
  <c r="G1486" i="2"/>
  <c r="G1306" i="2"/>
  <c r="G1170" i="2"/>
  <c r="G1042" i="2"/>
  <c r="G914" i="2"/>
  <c r="G786" i="2"/>
  <c r="G658" i="2"/>
  <c r="G1509" i="2"/>
  <c r="G1373" i="2"/>
  <c r="G1217" i="2"/>
  <c r="G1089" i="2"/>
  <c r="G961" i="2"/>
  <c r="G1468" i="2"/>
  <c r="G1304" i="2"/>
  <c r="G1176" i="2"/>
  <c r="G1048" i="2"/>
  <c r="G920" i="2"/>
  <c r="G792" i="2"/>
  <c r="G664" i="2"/>
  <c r="G1579" i="2"/>
  <c r="G1435" i="2"/>
  <c r="G1279" i="2"/>
  <c r="G1151" i="2"/>
  <c r="G1007" i="2"/>
  <c r="G879" i="2"/>
  <c r="G751" i="2"/>
  <c r="G623" i="2"/>
  <c r="G1062" i="2"/>
  <c r="G862" i="2"/>
  <c r="G750" i="2"/>
  <c r="G630" i="2"/>
  <c r="G1561" i="2"/>
  <c r="G1457" i="2"/>
  <c r="G1385" i="2"/>
  <c r="G1277" i="2"/>
  <c r="G1205" i="2"/>
  <c r="G1141" i="2"/>
  <c r="G1077" i="2"/>
  <c r="G1013" i="2"/>
  <c r="G949" i="2"/>
  <c r="G885" i="2"/>
  <c r="G821" i="2"/>
  <c r="G757" i="2"/>
  <c r="G693" i="2"/>
  <c r="G629" i="2"/>
  <c r="G565" i="2"/>
  <c r="G1528" i="2"/>
  <c r="G1456" i="2"/>
  <c r="G1384" i="2"/>
  <c r="G1276" i="2"/>
  <c r="G1196" i="2"/>
  <c r="G1124" i="2"/>
  <c r="G1052" i="2"/>
  <c r="G988" i="2"/>
  <c r="G924" i="2"/>
  <c r="G860" i="2"/>
  <c r="G796" i="2"/>
  <c r="G732" i="2"/>
  <c r="G668" i="2"/>
  <c r="G604" i="2"/>
  <c r="G899" i="2"/>
  <c r="G835" i="2"/>
  <c r="G771" i="2"/>
  <c r="G707" i="2"/>
  <c r="G643" i="2"/>
  <c r="G579" i="2"/>
  <c r="G515" i="2"/>
  <c r="G451" i="2"/>
  <c r="G387" i="2"/>
  <c r="G323" i="2"/>
  <c r="G259" i="2"/>
  <c r="G195" i="2"/>
  <c r="G2465" i="2"/>
  <c r="G546" i="2"/>
  <c r="G897" i="2"/>
  <c r="G833" i="2"/>
  <c r="G769" i="2"/>
  <c r="G705" i="2"/>
  <c r="G641" i="2"/>
  <c r="G577" i="2"/>
  <c r="G513" i="2"/>
  <c r="G449" i="2"/>
  <c r="G385" i="2"/>
  <c r="G321" i="2"/>
  <c r="G257" i="2"/>
  <c r="G193" i="2"/>
  <c r="G2481" i="2"/>
  <c r="G2442" i="2"/>
  <c r="E189" i="2"/>
  <c r="E253" i="2"/>
  <c r="G520" i="2"/>
  <c r="G456" i="2"/>
  <c r="G392" i="2"/>
  <c r="G328" i="2"/>
  <c r="G264" i="2"/>
  <c r="G200" i="2"/>
  <c r="G2387" i="2"/>
  <c r="G149" i="2"/>
  <c r="G2525" i="2"/>
  <c r="E240" i="2"/>
  <c r="G535" i="2"/>
  <c r="G471" i="2"/>
  <c r="G407" i="2"/>
  <c r="G343" i="2"/>
  <c r="G2293" i="2"/>
  <c r="G2061" i="2"/>
  <c r="G1869" i="2"/>
  <c r="G1701" i="2"/>
  <c r="G2260" i="2"/>
  <c r="G1916" i="2"/>
  <c r="G1748" i="2"/>
  <c r="G1572" i="2"/>
  <c r="G1851" i="2"/>
  <c r="G1627" i="2"/>
  <c r="G2503" i="2"/>
  <c r="G2297" i="2"/>
  <c r="G2129" i="2"/>
  <c r="G1961" i="2"/>
  <c r="G1785" i="2"/>
  <c r="G1617" i="2"/>
  <c r="G1847" i="2"/>
  <c r="G1846" i="2"/>
  <c r="G1654" i="2"/>
  <c r="G1367" i="2"/>
  <c r="G1179" i="2"/>
  <c r="G1051" i="2"/>
  <c r="G923" i="2"/>
  <c r="G1462" i="2"/>
  <c r="G1290" i="2"/>
  <c r="G1154" i="2"/>
  <c r="G1026" i="2"/>
  <c r="G898" i="2"/>
  <c r="G770" i="2"/>
  <c r="G642" i="2"/>
  <c r="G1493" i="2"/>
  <c r="G1357" i="2"/>
  <c r="G1201" i="2"/>
  <c r="G1073" i="2"/>
  <c r="G945" i="2"/>
  <c r="G1452" i="2"/>
  <c r="G1288" i="2"/>
  <c r="G1160" i="2"/>
  <c r="G1032" i="2"/>
  <c r="G904" i="2"/>
  <c r="G776" i="2"/>
  <c r="G648" i="2"/>
  <c r="G1563" i="2"/>
  <c r="G1419" i="2"/>
  <c r="G1263" i="2"/>
  <c r="G1135" i="2"/>
  <c r="G991" i="2"/>
  <c r="G863" i="2"/>
  <c r="G735" i="2"/>
  <c r="G607" i="2"/>
  <c r="G1046" i="2"/>
  <c r="G846" i="2"/>
  <c r="G734" i="2"/>
  <c r="G614" i="2"/>
  <c r="G1553" i="2"/>
  <c r="G1449" i="2"/>
  <c r="G1369" i="2"/>
  <c r="G1269" i="2"/>
  <c r="G1197" i="2"/>
  <c r="G1133" i="2"/>
  <c r="G1069" i="2"/>
  <c r="G1005" i="2"/>
  <c r="G941" i="2"/>
  <c r="G877" i="2"/>
  <c r="G813" i="2"/>
  <c r="G749" i="2"/>
  <c r="G2229" i="2"/>
  <c r="G2029" i="2"/>
  <c r="G1853" i="2"/>
  <c r="G1677" i="2"/>
  <c r="G2180" i="2"/>
  <c r="G1900" i="2"/>
  <c r="G1724" i="2"/>
  <c r="G2267" i="2"/>
  <c r="G1835" i="2"/>
  <c r="G1603" i="2"/>
  <c r="G2479" i="2"/>
  <c r="G2281" i="2"/>
  <c r="G2105" i="2"/>
  <c r="G1937" i="2"/>
  <c r="G1769" i="2"/>
  <c r="G1792" i="2"/>
  <c r="G1735" i="2"/>
  <c r="G1830" i="2"/>
  <c r="G1630" i="2"/>
  <c r="G1335" i="2"/>
  <c r="G1155" i="2"/>
  <c r="G1027" i="2"/>
  <c r="G1582" i="2"/>
  <c r="G1438" i="2"/>
  <c r="G1266" i="2"/>
  <c r="G1130" i="2"/>
  <c r="G1002" i="2"/>
  <c r="G874" i="2"/>
  <c r="G746" i="2"/>
  <c r="G618" i="2"/>
  <c r="G1469" i="2"/>
  <c r="G1305" i="2"/>
  <c r="G1177" i="2"/>
  <c r="G1049" i="2"/>
  <c r="G1556" i="2"/>
  <c r="G1428" i="2"/>
  <c r="G1264" i="2"/>
  <c r="G1136" i="2"/>
  <c r="G1008" i="2"/>
  <c r="G880" i="2"/>
  <c r="G752" i="2"/>
  <c r="G624" i="2"/>
  <c r="G1539" i="2"/>
  <c r="G1395" i="2"/>
  <c r="G1239" i="2"/>
  <c r="G1103" i="2"/>
  <c r="G967" i="2"/>
  <c r="G839" i="2"/>
  <c r="G711" i="2"/>
  <c r="G583" i="2"/>
  <c r="G990" i="2"/>
  <c r="G830" i="2"/>
  <c r="G726" i="2"/>
  <c r="G606" i="2"/>
  <c r="G1537" i="2"/>
  <c r="G1433" i="2"/>
  <c r="G1361" i="2"/>
  <c r="G1261" i="2"/>
  <c r="G2213" i="2"/>
  <c r="G1829" i="2"/>
  <c r="G2108" i="2"/>
  <c r="G1708" i="2"/>
  <c r="G1795" i="2"/>
  <c r="G2425" i="2"/>
  <c r="G2089" i="2"/>
  <c r="G1745" i="2"/>
  <c r="G2070" i="2"/>
  <c r="G1614" i="2"/>
  <c r="G1139" i="2"/>
  <c r="G1566" i="2"/>
  <c r="G1242" i="2"/>
  <c r="G986" i="2"/>
  <c r="G730" i="2"/>
  <c r="G1453" i="2"/>
  <c r="G1161" i="2"/>
  <c r="G1540" i="2"/>
  <c r="G1248" i="2"/>
  <c r="G992" i="2"/>
  <c r="G736" i="2"/>
  <c r="G1523" i="2"/>
  <c r="G1223" i="2"/>
  <c r="G951" i="2"/>
  <c r="G695" i="2"/>
  <c r="G958" i="2"/>
  <c r="G710" i="2"/>
  <c r="G1521" i="2"/>
  <c r="G1353" i="2"/>
  <c r="G1189" i="2"/>
  <c r="G1101" i="2"/>
  <c r="G989" i="2"/>
  <c r="G901" i="2"/>
  <c r="G789" i="2"/>
  <c r="G685" i="2"/>
  <c r="G605" i="2"/>
  <c r="G1552" i="2"/>
  <c r="G1448" i="2"/>
  <c r="G1352" i="2"/>
  <c r="G1228" i="2"/>
  <c r="G1116" i="2"/>
  <c r="G1028" i="2"/>
  <c r="G948" i="2"/>
  <c r="G852" i="2"/>
  <c r="G772" i="2"/>
  <c r="G692" i="2"/>
  <c r="G596" i="2"/>
  <c r="G875" i="2"/>
  <c r="G795" i="2"/>
  <c r="G699" i="2"/>
  <c r="G619" i="2"/>
  <c r="G539" i="2"/>
  <c r="G443" i="2"/>
  <c r="G363" i="2"/>
  <c r="G283" i="2"/>
  <c r="G187" i="2"/>
  <c r="G1334" i="2"/>
  <c r="G921" i="2"/>
  <c r="G825" i="2"/>
  <c r="G745" i="2"/>
  <c r="G665" i="2"/>
  <c r="G569" i="2"/>
  <c r="G489" i="2"/>
  <c r="G409" i="2"/>
  <c r="G313" i="2"/>
  <c r="G233" i="2"/>
  <c r="G2215" i="2"/>
  <c r="G145" i="2"/>
  <c r="E197" i="2"/>
  <c r="E269" i="2"/>
  <c r="G496" i="2"/>
  <c r="G424" i="2"/>
  <c r="G352" i="2"/>
  <c r="G280" i="2"/>
  <c r="G208" i="2"/>
  <c r="G2485" i="2"/>
  <c r="G2596" i="2"/>
  <c r="E200" i="2"/>
  <c r="E272" i="2"/>
  <c r="G495" i="2"/>
  <c r="G423" i="2"/>
  <c r="G351" i="2"/>
  <c r="G279" i="2"/>
  <c r="G215" i="2"/>
  <c r="G2235" i="2"/>
  <c r="G99" i="2"/>
  <c r="G1991" i="2"/>
  <c r="E227" i="2"/>
  <c r="G542" i="2"/>
  <c r="G478" i="2"/>
  <c r="G414" i="2"/>
  <c r="G350" i="2"/>
  <c r="G286" i="2"/>
  <c r="G222" i="2"/>
  <c r="G2151" i="2"/>
  <c r="G63" i="2"/>
  <c r="G1775" i="2"/>
  <c r="E222" i="2"/>
  <c r="G549" i="2"/>
  <c r="G485" i="2"/>
  <c r="G421" i="2"/>
  <c r="G357" i="2"/>
  <c r="G293" i="2"/>
  <c r="G229" i="2"/>
  <c r="G2067" i="2"/>
  <c r="G31" i="2"/>
  <c r="G548" i="2"/>
  <c r="G484" i="2"/>
  <c r="G420" i="2"/>
  <c r="G356" i="2"/>
  <c r="G292" i="2"/>
  <c r="G228" i="2"/>
  <c r="G2095" i="2"/>
  <c r="G35" i="2"/>
  <c r="G1615" i="2"/>
  <c r="E212" i="2"/>
  <c r="E276" i="2"/>
  <c r="G450" i="2"/>
  <c r="G386" i="2"/>
  <c r="G322" i="2"/>
  <c r="G258" i="2"/>
  <c r="G194" i="2"/>
  <c r="E202" i="2"/>
  <c r="E312" i="2"/>
  <c r="E376" i="2"/>
  <c r="E440" i="2"/>
  <c r="E504" i="2"/>
  <c r="G2181" i="2"/>
  <c r="G1805" i="2"/>
  <c r="G2060" i="2"/>
  <c r="G1684" i="2"/>
  <c r="G1755" i="2"/>
  <c r="G2409" i="2"/>
  <c r="G2065" i="2"/>
  <c r="G1721" i="2"/>
  <c r="G2046" i="2"/>
  <c r="G1551" i="2"/>
  <c r="G1131" i="2"/>
  <c r="G1558" i="2"/>
  <c r="G1234" i="2"/>
  <c r="G978" i="2"/>
  <c r="G722" i="2"/>
  <c r="G1445" i="2"/>
  <c r="G1153" i="2"/>
  <c r="G1532" i="2"/>
  <c r="G1240" i="2"/>
  <c r="G984" i="2"/>
  <c r="G728" i="2"/>
  <c r="G1515" i="2"/>
  <c r="G1215" i="2"/>
  <c r="G943" i="2"/>
  <c r="G687" i="2"/>
  <c r="G942" i="2"/>
  <c r="G686" i="2"/>
  <c r="G1513" i="2"/>
  <c r="G1345" i="2"/>
  <c r="G1181" i="2"/>
  <c r="G1093" i="2"/>
  <c r="G981" i="2"/>
  <c r="G869" i="2"/>
  <c r="G781" i="2"/>
  <c r="G677" i="2"/>
  <c r="G597" i="2"/>
  <c r="G1544" i="2"/>
  <c r="G1440" i="2"/>
  <c r="G1344" i="2"/>
  <c r="G1220" i="2"/>
  <c r="G1108" i="2"/>
  <c r="G1020" i="2"/>
  <c r="G940" i="2"/>
  <c r="G844" i="2"/>
  <c r="G764" i="2"/>
  <c r="G684" i="2"/>
  <c r="G588" i="2"/>
  <c r="G867" i="2"/>
  <c r="G787" i="2"/>
  <c r="G691" i="2"/>
  <c r="G611" i="2"/>
  <c r="G531" i="2"/>
  <c r="G435" i="2"/>
  <c r="G355" i="2"/>
  <c r="G275" i="2"/>
  <c r="G1819" i="2"/>
  <c r="G39" i="2"/>
  <c r="G913" i="2"/>
  <c r="G817" i="2"/>
  <c r="G737" i="2"/>
  <c r="G657" i="2"/>
  <c r="G561" i="2"/>
  <c r="G481" i="2"/>
  <c r="G401" i="2"/>
  <c r="G305" i="2"/>
  <c r="G225" i="2"/>
  <c r="G2303" i="2"/>
  <c r="G2588" i="2"/>
  <c r="E205" i="2"/>
  <c r="E277" i="2"/>
  <c r="G488" i="2"/>
  <c r="G416" i="2"/>
  <c r="G344" i="2"/>
  <c r="G272" i="2"/>
  <c r="G192" i="2"/>
  <c r="G2529" i="2"/>
  <c r="G168" i="2"/>
  <c r="E208" i="2"/>
  <c r="E280" i="2"/>
  <c r="G487" i="2"/>
  <c r="G415" i="2"/>
  <c r="G335" i="2"/>
  <c r="G271" i="2"/>
  <c r="G207" i="2"/>
  <c r="G2331" i="2"/>
  <c r="G131" i="2"/>
  <c r="G2255" i="2"/>
  <c r="E235" i="2"/>
  <c r="G534" i="2"/>
  <c r="G470" i="2"/>
  <c r="G406" i="2"/>
  <c r="G342" i="2"/>
  <c r="G278" i="2"/>
  <c r="G214" i="2"/>
  <c r="G2243" i="2"/>
  <c r="G103" i="2"/>
  <c r="G2055" i="2"/>
  <c r="E230" i="2"/>
  <c r="G541" i="2"/>
  <c r="G477" i="2"/>
  <c r="G413" i="2"/>
  <c r="G349" i="2"/>
  <c r="G285" i="2"/>
  <c r="G221" i="2"/>
  <c r="G2155" i="2"/>
  <c r="G67" i="2"/>
  <c r="G540" i="2"/>
  <c r="G476" i="2"/>
  <c r="G412" i="2"/>
  <c r="G348" i="2"/>
  <c r="G284" i="2"/>
  <c r="G220" i="2"/>
  <c r="G2163" i="2"/>
  <c r="G75" i="2"/>
  <c r="G1823" i="2"/>
  <c r="E220" i="2"/>
  <c r="G506" i="2"/>
  <c r="G442" i="2"/>
  <c r="G378" i="2"/>
  <c r="G314" i="2"/>
  <c r="G250" i="2"/>
  <c r="G186" i="2"/>
  <c r="E209" i="2"/>
  <c r="E320" i="2"/>
  <c r="E384" i="2"/>
  <c r="E448" i="2"/>
  <c r="E512" i="2"/>
  <c r="E576" i="2"/>
  <c r="E645" i="2"/>
  <c r="E703" i="2"/>
  <c r="E772" i="2"/>
  <c r="E836" i="2"/>
  <c r="G1831" i="2"/>
  <c r="E307" i="2"/>
  <c r="E371" i="2"/>
  <c r="E435" i="2"/>
  <c r="E499" i="2"/>
  <c r="E563" i="2"/>
  <c r="E624" i="2"/>
  <c r="E693" i="2"/>
  <c r="E754" i="2"/>
  <c r="E815" i="2"/>
  <c r="E884" i="2"/>
  <c r="E945" i="2"/>
  <c r="E1000" i="2"/>
  <c r="E1070" i="2"/>
  <c r="E1130" i="2"/>
  <c r="G2473" i="2"/>
  <c r="E250" i="2"/>
  <c r="E334" i="2"/>
  <c r="E398" i="2"/>
  <c r="E462" i="2"/>
  <c r="E526" i="2"/>
  <c r="E590" i="2"/>
  <c r="E651" i="2"/>
  <c r="E717" i="2"/>
  <c r="G2157" i="2"/>
  <c r="G1789" i="2"/>
  <c r="G2020" i="2"/>
  <c r="G1652" i="2"/>
  <c r="G1731" i="2"/>
  <c r="G2385" i="2"/>
  <c r="G2041" i="2"/>
  <c r="G1705" i="2"/>
  <c r="G1998" i="2"/>
  <c r="G1471" i="2"/>
  <c r="G1115" i="2"/>
  <c r="G1542" i="2"/>
  <c r="G1218" i="2"/>
  <c r="G962" i="2"/>
  <c r="G706" i="2"/>
  <c r="G1421" i="2"/>
  <c r="G1137" i="2"/>
  <c r="G1516" i="2"/>
  <c r="G1224" i="2"/>
  <c r="G968" i="2"/>
  <c r="G712" i="2"/>
  <c r="G1499" i="2"/>
  <c r="G1199" i="2"/>
  <c r="G927" i="2"/>
  <c r="G671" i="2"/>
  <c r="G926" i="2"/>
  <c r="G678" i="2"/>
  <c r="G1497" i="2"/>
  <c r="G1337" i="2"/>
  <c r="G1173" i="2"/>
  <c r="G1061" i="2"/>
  <c r="G973" i="2"/>
  <c r="G861" i="2"/>
  <c r="G773" i="2"/>
  <c r="G669" i="2"/>
  <c r="G589" i="2"/>
  <c r="G1520" i="2"/>
  <c r="G1432" i="2"/>
  <c r="G1336" i="2"/>
  <c r="G1188" i="2"/>
  <c r="G1100" i="2"/>
  <c r="G1012" i="2"/>
  <c r="G916" i="2"/>
  <c r="G836" i="2"/>
  <c r="G756" i="2"/>
  <c r="G660" i="2"/>
  <c r="G580" i="2"/>
  <c r="G859" i="2"/>
  <c r="G763" i="2"/>
  <c r="G683" i="2"/>
  <c r="G603" i="2"/>
  <c r="G507" i="2"/>
  <c r="G427" i="2"/>
  <c r="G347" i="2"/>
  <c r="G251" i="2"/>
  <c r="G1979" i="2"/>
  <c r="G79" i="2"/>
  <c r="G889" i="2"/>
  <c r="G809" i="2"/>
  <c r="G729" i="2"/>
  <c r="G633" i="2"/>
  <c r="G553" i="2"/>
  <c r="G473" i="2"/>
  <c r="G377" i="2"/>
  <c r="G297" i="2"/>
  <c r="G217" i="2"/>
  <c r="G2521" i="2"/>
  <c r="G2624" i="2"/>
  <c r="E213" i="2"/>
  <c r="G552" i="2"/>
  <c r="G480" i="2"/>
  <c r="G408" i="2"/>
  <c r="G336" i="2"/>
  <c r="G256" i="2"/>
  <c r="G184" i="2"/>
  <c r="G1309" i="2"/>
  <c r="G1407" i="2"/>
  <c r="E216" i="2"/>
  <c r="G551" i="2"/>
  <c r="G479" i="2"/>
  <c r="G399" i="2"/>
  <c r="G327" i="2"/>
  <c r="G263" i="2"/>
  <c r="G199" i="2"/>
  <c r="G2395" i="2"/>
  <c r="G157" i="2"/>
  <c r="G2565" i="2"/>
  <c r="E243" i="2"/>
  <c r="G526" i="2"/>
  <c r="G462" i="2"/>
  <c r="G398" i="2"/>
  <c r="G334" i="2"/>
  <c r="G270" i="2"/>
  <c r="G206" i="2"/>
  <c r="G2347" i="2"/>
  <c r="G135" i="2"/>
  <c r="G2287" i="2"/>
  <c r="E238" i="2"/>
  <c r="G533" i="2"/>
  <c r="G469" i="2"/>
  <c r="G405" i="2"/>
  <c r="G341" i="2"/>
  <c r="G277" i="2"/>
  <c r="G213" i="2"/>
  <c r="G2259" i="2"/>
  <c r="G107" i="2"/>
  <c r="G532" i="2"/>
  <c r="G2141" i="2"/>
  <c r="G1765" i="2"/>
  <c r="G1988" i="2"/>
  <c r="G1636" i="2"/>
  <c r="G1707" i="2"/>
  <c r="G2361" i="2"/>
  <c r="G2025" i="2"/>
  <c r="G1681" i="2"/>
  <c r="G1974" i="2"/>
  <c r="G1447" i="2"/>
  <c r="G1091" i="2"/>
  <c r="G1518" i="2"/>
  <c r="G1194" i="2"/>
  <c r="G938" i="2"/>
  <c r="G682" i="2"/>
  <c r="G1397" i="2"/>
  <c r="G1113" i="2"/>
  <c r="G1492" i="2"/>
  <c r="G1200" i="2"/>
  <c r="G944" i="2"/>
  <c r="G688" i="2"/>
  <c r="G1467" i="2"/>
  <c r="G1175" i="2"/>
  <c r="G903" i="2"/>
  <c r="G647" i="2"/>
  <c r="G902" i="2"/>
  <c r="G662" i="2"/>
  <c r="G1489" i="2"/>
  <c r="G1301" i="2"/>
  <c r="G1165" i="2"/>
  <c r="G1053" i="2"/>
  <c r="G965" i="2"/>
  <c r="G853" i="2"/>
  <c r="G741" i="2"/>
  <c r="G661" i="2"/>
  <c r="G581" i="2"/>
  <c r="G1504" i="2"/>
  <c r="G1416" i="2"/>
  <c r="G1300" i="2"/>
  <c r="G1180" i="2"/>
  <c r="G1092" i="2"/>
  <c r="G1004" i="2"/>
  <c r="G908" i="2"/>
  <c r="G828" i="2"/>
  <c r="G748" i="2"/>
  <c r="G652" i="2"/>
  <c r="G572" i="2"/>
  <c r="G851" i="2"/>
  <c r="G755" i="2"/>
  <c r="G675" i="2"/>
  <c r="G595" i="2"/>
  <c r="G499" i="2"/>
  <c r="G419" i="2"/>
  <c r="G339" i="2"/>
  <c r="G243" i="2"/>
  <c r="G2099" i="2"/>
  <c r="G562" i="2"/>
  <c r="G881" i="2"/>
  <c r="G801" i="2"/>
  <c r="G721" i="2"/>
  <c r="G625" i="2"/>
  <c r="G545" i="2"/>
  <c r="G465" i="2"/>
  <c r="G369" i="2"/>
  <c r="G289" i="2"/>
  <c r="G209" i="2"/>
  <c r="G2569" i="2"/>
  <c r="G1359" i="2"/>
  <c r="E221" i="2"/>
  <c r="G544" i="2"/>
  <c r="G472" i="2"/>
  <c r="G400" i="2"/>
  <c r="G320" i="2"/>
  <c r="G248" i="2"/>
  <c r="G1867" i="2"/>
  <c r="G19" i="2"/>
  <c r="G1751" i="2"/>
  <c r="E224" i="2"/>
  <c r="G543" i="2"/>
  <c r="G463" i="2"/>
  <c r="G391" i="2"/>
  <c r="G319" i="2"/>
  <c r="G255" i="2"/>
  <c r="G191" i="2"/>
  <c r="G2489" i="2"/>
  <c r="G2450" i="2"/>
  <c r="E187" i="2"/>
  <c r="E251" i="2"/>
  <c r="G518" i="2"/>
  <c r="G454" i="2"/>
  <c r="G390" i="2"/>
  <c r="G326" i="2"/>
  <c r="G262" i="2"/>
  <c r="G198" i="2"/>
  <c r="G2403" i="2"/>
  <c r="G161" i="2"/>
  <c r="G47" i="2"/>
  <c r="E246" i="2"/>
  <c r="G525" i="2"/>
  <c r="G461" i="2"/>
  <c r="G397" i="2"/>
  <c r="G333" i="2"/>
  <c r="G269" i="2"/>
  <c r="G205" i="2"/>
  <c r="G2351" i="2"/>
  <c r="G139" i="2"/>
  <c r="G524" i="2"/>
  <c r="G460" i="2"/>
  <c r="G396" i="2"/>
  <c r="G332" i="2"/>
  <c r="G268" i="2"/>
  <c r="G204" i="2"/>
  <c r="G2355" i="2"/>
  <c r="G2436" i="2"/>
  <c r="G2311" i="2"/>
  <c r="E236" i="2"/>
  <c r="G490" i="2"/>
  <c r="G426" i="2"/>
  <c r="G362" i="2"/>
  <c r="G298" i="2"/>
  <c r="G234" i="2"/>
  <c r="G115" i="2"/>
  <c r="E266" i="2"/>
  <c r="E336" i="2"/>
  <c r="E400" i="2"/>
  <c r="E464" i="2"/>
  <c r="E528" i="2"/>
  <c r="G2005" i="2"/>
  <c r="G1876" i="2"/>
  <c r="G49" i="2"/>
  <c r="G1913" i="2"/>
  <c r="G1806" i="2"/>
  <c r="G1011" i="2"/>
  <c r="G1114" i="2"/>
  <c r="G602" i="2"/>
  <c r="G1033" i="2"/>
  <c r="G1120" i="2"/>
  <c r="G608" i="2"/>
  <c r="G1087" i="2"/>
  <c r="G567" i="2"/>
  <c r="G582" i="2"/>
  <c r="G1253" i="2"/>
  <c r="G1045" i="2"/>
  <c r="G845" i="2"/>
  <c r="G653" i="2"/>
  <c r="G1496" i="2"/>
  <c r="G1268" i="2"/>
  <c r="G1084" i="2"/>
  <c r="G900" i="2"/>
  <c r="G724" i="2"/>
  <c r="G564" i="2"/>
  <c r="G747" i="2"/>
  <c r="G571" i="2"/>
  <c r="G411" i="2"/>
  <c r="G235" i="2"/>
  <c r="G538" i="2"/>
  <c r="G793" i="2"/>
  <c r="G617" i="2"/>
  <c r="G441" i="2"/>
  <c r="G281" i="2"/>
  <c r="G15" i="2"/>
  <c r="E229" i="2"/>
  <c r="G464" i="2"/>
  <c r="G312" i="2"/>
  <c r="G2035" i="2"/>
  <c r="G1943" i="2"/>
  <c r="G527" i="2"/>
  <c r="G383" i="2"/>
  <c r="G247" i="2"/>
  <c r="G2537" i="2"/>
  <c r="E195" i="2"/>
  <c r="G510" i="2"/>
  <c r="G382" i="2"/>
  <c r="G254" i="2"/>
  <c r="G2492" i="2"/>
  <c r="E190" i="2"/>
  <c r="G517" i="2"/>
  <c r="G389" i="2"/>
  <c r="G261" i="2"/>
  <c r="G2415" i="2"/>
  <c r="G516" i="2"/>
  <c r="G428" i="2"/>
  <c r="G316" i="2"/>
  <c r="G212" i="2"/>
  <c r="G2553" i="2"/>
  <c r="G119" i="2"/>
  <c r="E268" i="2"/>
  <c r="G410" i="2"/>
  <c r="G306" i="2"/>
  <c r="G210" i="2"/>
  <c r="E273" i="2"/>
  <c r="E368" i="2"/>
  <c r="E480" i="2"/>
  <c r="E568" i="2"/>
  <c r="E653" i="2"/>
  <c r="E719" i="2"/>
  <c r="E796" i="2"/>
  <c r="E868" i="2"/>
  <c r="E283" i="2"/>
  <c r="E355" i="2"/>
  <c r="E427" i="2"/>
  <c r="E507" i="2"/>
  <c r="E579" i="2"/>
  <c r="E648" i="2"/>
  <c r="E722" i="2"/>
  <c r="E791" i="2"/>
  <c r="E863" i="2"/>
  <c r="E937" i="2"/>
  <c r="E1013" i="2"/>
  <c r="E1083" i="2"/>
  <c r="G1150" i="2"/>
  <c r="G2604" i="2"/>
  <c r="E310" i="2"/>
  <c r="E382" i="2"/>
  <c r="E454" i="2"/>
  <c r="E534" i="2"/>
  <c r="E603" i="2"/>
  <c r="E672" i="2"/>
  <c r="E749" i="2"/>
  <c r="E810" i="2"/>
  <c r="E874" i="2"/>
  <c r="E940" i="2"/>
  <c r="E995" i="2"/>
  <c r="E1055" i="2"/>
  <c r="E1104" i="2"/>
  <c r="G1158" i="2"/>
  <c r="E217" i="2"/>
  <c r="E321" i="2"/>
  <c r="E385" i="2"/>
  <c r="E449" i="2"/>
  <c r="E513" i="2"/>
  <c r="E577" i="2"/>
  <c r="E638" i="2"/>
  <c r="E696" i="2"/>
  <c r="E760" i="2"/>
  <c r="E829" i="2"/>
  <c r="E890" i="2"/>
  <c r="E956" i="2"/>
  <c r="E1011" i="2"/>
  <c r="E1068" i="2"/>
  <c r="E1120" i="2"/>
  <c r="E1182" i="2"/>
  <c r="E241" i="2"/>
  <c r="E340" i="2"/>
  <c r="G1989" i="2"/>
  <c r="G1852" i="2"/>
  <c r="G17" i="2"/>
  <c r="G1897" i="2"/>
  <c r="G1774" i="2"/>
  <c r="G1003" i="2"/>
  <c r="G1106" i="2"/>
  <c r="G594" i="2"/>
  <c r="G1025" i="2"/>
  <c r="G1112" i="2"/>
  <c r="G600" i="2"/>
  <c r="G1079" i="2"/>
  <c r="G559" i="2"/>
  <c r="G574" i="2"/>
  <c r="G1245" i="2"/>
  <c r="G1037" i="2"/>
  <c r="G837" i="2"/>
  <c r="G645" i="2"/>
  <c r="G1488" i="2"/>
  <c r="G1252" i="2"/>
  <c r="G1076" i="2"/>
  <c r="G892" i="2"/>
  <c r="G716" i="2"/>
  <c r="G915" i="2"/>
  <c r="G739" i="2"/>
  <c r="G563" i="2"/>
  <c r="G403" i="2"/>
  <c r="G227" i="2"/>
  <c r="G530" i="2"/>
  <c r="G785" i="2"/>
  <c r="G609" i="2"/>
  <c r="G433" i="2"/>
  <c r="G273" i="2"/>
  <c r="G51" i="2"/>
  <c r="E237" i="2"/>
  <c r="G448" i="2"/>
  <c r="G304" i="2"/>
  <c r="G2115" i="2"/>
  <c r="G2207" i="2"/>
  <c r="G519" i="2"/>
  <c r="G375" i="2"/>
  <c r="G239" i="2"/>
  <c r="G1310" i="2"/>
  <c r="E203" i="2"/>
  <c r="G502" i="2"/>
  <c r="G374" i="2"/>
  <c r="G246" i="2"/>
  <c r="G2545" i="2"/>
  <c r="E198" i="2"/>
  <c r="G509" i="2"/>
  <c r="G381" i="2"/>
  <c r="G253" i="2"/>
  <c r="G2493" i="2"/>
  <c r="G508" i="2"/>
  <c r="G404" i="2"/>
  <c r="G308" i="2"/>
  <c r="G196" i="2"/>
  <c r="G1322" i="2"/>
  <c r="E188" i="2"/>
  <c r="G498" i="2"/>
  <c r="G402" i="2"/>
  <c r="G290" i="2"/>
  <c r="G202" i="2"/>
  <c r="E288" i="2"/>
  <c r="E392" i="2"/>
  <c r="E488" i="2"/>
  <c r="E584" i="2"/>
  <c r="E658" i="2"/>
  <c r="E727" i="2"/>
  <c r="E804" i="2"/>
  <c r="G2367" i="2"/>
  <c r="E291" i="2"/>
  <c r="E363" i="2"/>
  <c r="E443" i="2"/>
  <c r="E515" i="2"/>
  <c r="E587" i="2"/>
  <c r="E661" i="2"/>
  <c r="E730" i="2"/>
  <c r="E799" i="2"/>
  <c r="E871" i="2"/>
  <c r="G950" i="2"/>
  <c r="E1018" i="2"/>
  <c r="E1091" i="2"/>
  <c r="E1158" i="2"/>
  <c r="E186" i="2"/>
  <c r="E318" i="2"/>
  <c r="E390" i="2"/>
  <c r="E470" i="2"/>
  <c r="E542" i="2"/>
  <c r="E611" i="2"/>
  <c r="E680" i="2"/>
  <c r="E757" i="2"/>
  <c r="E818" i="2"/>
  <c r="E879" i="2"/>
  <c r="E948" i="2"/>
  <c r="E1003" i="2"/>
  <c r="G1060" i="2"/>
  <c r="E1112" i="2"/>
  <c r="E1166" i="2"/>
  <c r="E271" i="2"/>
  <c r="E329" i="2"/>
  <c r="E393" i="2"/>
  <c r="E457" i="2"/>
  <c r="E521" i="2"/>
  <c r="E585" i="2"/>
  <c r="E646" i="2"/>
  <c r="E704" i="2"/>
  <c r="E773" i="2"/>
  <c r="E837" i="2"/>
  <c r="E895" i="2"/>
  <c r="E964" i="2"/>
  <c r="E1016" i="2"/>
  <c r="E1076" i="2"/>
  <c r="E1128" i="2"/>
  <c r="G1827" i="2"/>
  <c r="E284" i="2"/>
  <c r="E348" i="2"/>
  <c r="E412" i="2"/>
  <c r="E476" i="2"/>
  <c r="E540" i="2"/>
  <c r="E601" i="2"/>
  <c r="E662" i="2"/>
  <c r="E723" i="2"/>
  <c r="E784" i="2"/>
  <c r="E848" i="2"/>
  <c r="E914" i="2"/>
  <c r="E980" i="2"/>
  <c r="E1032" i="2"/>
  <c r="G1102" i="2"/>
  <c r="E1172" i="2"/>
  <c r="E191" i="2"/>
  <c r="E303" i="2"/>
  <c r="E367" i="2"/>
  <c r="G1965" i="2"/>
  <c r="G1836" i="2"/>
  <c r="G1320" i="2"/>
  <c r="G1873" i="2"/>
  <c r="G1758" i="2"/>
  <c r="G987" i="2"/>
  <c r="G1090" i="2"/>
  <c r="G578" i="2"/>
  <c r="G1009" i="2"/>
  <c r="G1096" i="2"/>
  <c r="G584" i="2"/>
  <c r="G1055" i="2"/>
  <c r="G1222" i="2"/>
  <c r="G558" i="2"/>
  <c r="G1237" i="2"/>
  <c r="G1029" i="2"/>
  <c r="G805" i="2"/>
  <c r="G621" i="2"/>
  <c r="G1480" i="2"/>
  <c r="G1244" i="2"/>
  <c r="G1044" i="2"/>
  <c r="G884" i="2"/>
  <c r="G708" i="2"/>
  <c r="G891" i="2"/>
  <c r="G731" i="2"/>
  <c r="G555" i="2"/>
  <c r="G379" i="2"/>
  <c r="G219" i="2"/>
  <c r="G522" i="2"/>
  <c r="G761" i="2"/>
  <c r="G601" i="2"/>
  <c r="G425" i="2"/>
  <c r="G249" i="2"/>
  <c r="G87" i="2"/>
  <c r="E245" i="2"/>
  <c r="G440" i="2"/>
  <c r="G296" i="2"/>
  <c r="G2227" i="2"/>
  <c r="E184" i="2"/>
  <c r="G511" i="2"/>
  <c r="G367" i="2"/>
  <c r="G231" i="2"/>
  <c r="G23" i="2"/>
  <c r="E211" i="2"/>
  <c r="G494" i="2"/>
  <c r="G366" i="2"/>
  <c r="G238" i="2"/>
  <c r="G1314" i="2"/>
  <c r="E206" i="2"/>
  <c r="G501" i="2"/>
  <c r="G373" i="2"/>
  <c r="G245" i="2"/>
  <c r="G2548" i="2"/>
  <c r="G500" i="2"/>
  <c r="G388" i="2"/>
  <c r="G300" i="2"/>
  <c r="G188" i="2"/>
  <c r="G111" i="2"/>
  <c r="E196" i="2"/>
  <c r="G482" i="2"/>
  <c r="G394" i="2"/>
  <c r="G282" i="2"/>
  <c r="G2279" i="2"/>
  <c r="E296" i="2"/>
  <c r="E408" i="2"/>
  <c r="E496" i="2"/>
  <c r="E592" i="2"/>
  <c r="E666" i="2"/>
  <c r="E735" i="2"/>
  <c r="E812" i="2"/>
  <c r="G118" i="2"/>
  <c r="E299" i="2"/>
  <c r="E379" i="2"/>
  <c r="E451" i="2"/>
  <c r="E523" i="2"/>
  <c r="E595" i="2"/>
  <c r="E669" i="2"/>
  <c r="E738" i="2"/>
  <c r="E807" i="2"/>
  <c r="E892" i="2"/>
  <c r="E958" i="2"/>
  <c r="E1023" i="2"/>
  <c r="E1096" i="2"/>
  <c r="E1163" i="2"/>
  <c r="E193" i="2"/>
  <c r="E326" i="2"/>
  <c r="E406" i="2"/>
  <c r="G1941" i="2"/>
  <c r="G1812" i="2"/>
  <c r="G2567" i="2"/>
  <c r="G1849" i="2"/>
  <c r="G1734" i="2"/>
  <c r="G963" i="2"/>
  <c r="G1066" i="2"/>
  <c r="G1533" i="2"/>
  <c r="G985" i="2"/>
  <c r="G1072" i="2"/>
  <c r="G560" i="2"/>
  <c r="G1031" i="2"/>
  <c r="G1110" i="2"/>
  <c r="G1585" i="2"/>
  <c r="G1229" i="2"/>
  <c r="G997" i="2"/>
  <c r="G797" i="2"/>
  <c r="G613" i="2"/>
  <c r="G1472" i="2"/>
  <c r="G1236" i="2"/>
  <c r="G1036" i="2"/>
  <c r="G876" i="2"/>
  <c r="G700" i="2"/>
  <c r="G883" i="2"/>
  <c r="G723" i="2"/>
  <c r="G547" i="2"/>
  <c r="G371" i="2"/>
  <c r="G211" i="2"/>
  <c r="G514" i="2"/>
  <c r="G753" i="2"/>
  <c r="G593" i="2"/>
  <c r="G417" i="2"/>
  <c r="G241" i="2"/>
  <c r="G123" i="2"/>
  <c r="E261" i="2"/>
  <c r="G432" i="2"/>
  <c r="G288" i="2"/>
  <c r="G2307" i="2"/>
  <c r="E192" i="2"/>
  <c r="G503" i="2"/>
  <c r="G359" i="2"/>
  <c r="G223" i="2"/>
  <c r="G55" i="2"/>
  <c r="E219" i="2"/>
  <c r="G486" i="2"/>
  <c r="G358" i="2"/>
  <c r="G230" i="2"/>
  <c r="G27" i="2"/>
  <c r="E214" i="2"/>
  <c r="G493" i="2"/>
  <c r="G365" i="2"/>
  <c r="G237" i="2"/>
  <c r="G1318" i="2"/>
  <c r="G492" i="2"/>
  <c r="G380" i="2"/>
  <c r="G276" i="2"/>
  <c r="G1747" i="2"/>
  <c r="G173" i="2"/>
  <c r="E204" i="2"/>
  <c r="G474" i="2"/>
  <c r="G370" i="2"/>
  <c r="G274" i="2"/>
  <c r="G2616" i="2"/>
  <c r="E304" i="2"/>
  <c r="E416" i="2"/>
  <c r="E520" i="2"/>
  <c r="E605" i="2"/>
  <c r="E674" i="2"/>
  <c r="E743" i="2"/>
  <c r="E820" i="2"/>
  <c r="G2620" i="2"/>
  <c r="E315" i="2"/>
  <c r="E387" i="2"/>
  <c r="E459" i="2"/>
  <c r="E531" i="2"/>
  <c r="E600" i="2"/>
  <c r="E677" i="2"/>
  <c r="E746" i="2"/>
  <c r="E823" i="2"/>
  <c r="E897" i="2"/>
  <c r="E966" i="2"/>
  <c r="E1031" i="2"/>
  <c r="E1109" i="2"/>
  <c r="E1171" i="2"/>
  <c r="E247" i="2"/>
  <c r="E342" i="2"/>
  <c r="E414" i="2"/>
  <c r="E486" i="2"/>
  <c r="E558" i="2"/>
  <c r="E627" i="2"/>
  <c r="E701" i="2"/>
  <c r="E770" i="2"/>
  <c r="E834" i="2"/>
  <c r="E900" i="2"/>
  <c r="E961" i="2"/>
  <c r="E1021" i="2"/>
  <c r="E1073" i="2"/>
  <c r="E1133" i="2"/>
  <c r="G141" i="2"/>
  <c r="E281" i="2"/>
  <c r="E345" i="2"/>
  <c r="E409" i="2"/>
  <c r="E473" i="2"/>
  <c r="E537" i="2"/>
  <c r="G598" i="2"/>
  <c r="E659" i="2"/>
  <c r="E720" i="2"/>
  <c r="E789" i="2"/>
  <c r="E853" i="2"/>
  <c r="E911" i="2"/>
  <c r="E977" i="2"/>
  <c r="E1037" i="2"/>
  <c r="E1089" i="2"/>
  <c r="E1146" i="2"/>
  <c r="G177" i="2"/>
  <c r="E300" i="2"/>
  <c r="E364" i="2"/>
  <c r="E428" i="2"/>
  <c r="E492" i="2"/>
  <c r="E556" i="2"/>
  <c r="E617" i="2"/>
  <c r="E678" i="2"/>
  <c r="E739" i="2"/>
  <c r="E800" i="2"/>
  <c r="E864" i="2"/>
  <c r="E930" i="2"/>
  <c r="E993" i="2"/>
  <c r="G1661" i="2"/>
  <c r="G2211" i="2"/>
  <c r="G2257" i="2"/>
  <c r="G1768" i="2"/>
  <c r="G1283" i="2"/>
  <c r="G1414" i="2"/>
  <c r="G858" i="2"/>
  <c r="G1289" i="2"/>
  <c r="G1412" i="2"/>
  <c r="G864" i="2"/>
  <c r="G1379" i="2"/>
  <c r="G823" i="2"/>
  <c r="G822" i="2"/>
  <c r="G1425" i="2"/>
  <c r="G1157" i="2"/>
  <c r="G933" i="2"/>
  <c r="G733" i="2"/>
  <c r="G557" i="2"/>
  <c r="G1408" i="2"/>
  <c r="G1172" i="2"/>
  <c r="G980" i="2"/>
  <c r="G820" i="2"/>
  <c r="G644" i="2"/>
  <c r="G827" i="2"/>
  <c r="G667" i="2"/>
  <c r="G491" i="2"/>
  <c r="G315" i="2"/>
  <c r="G2171" i="2"/>
  <c r="G873" i="2"/>
  <c r="G697" i="2"/>
  <c r="G537" i="2"/>
  <c r="G361" i="2"/>
  <c r="G185" i="2"/>
  <c r="G1671" i="2"/>
  <c r="G536" i="2"/>
  <c r="G384" i="2"/>
  <c r="G240" i="2"/>
  <c r="G54" i="2"/>
  <c r="E232" i="2"/>
  <c r="G455" i="2"/>
  <c r="G311" i="2"/>
  <c r="G183" i="2"/>
  <c r="G2600" i="2"/>
  <c r="E259" i="2"/>
  <c r="G446" i="2"/>
  <c r="G318" i="2"/>
  <c r="G190" i="2"/>
  <c r="G2454" i="2"/>
  <c r="E254" i="2"/>
  <c r="G453" i="2"/>
  <c r="G325" i="2"/>
  <c r="G197" i="2"/>
  <c r="G169" i="2"/>
  <c r="G468" i="2"/>
  <c r="G372" i="2"/>
  <c r="G260" i="2"/>
  <c r="G1971" i="2"/>
  <c r="G2462" i="2"/>
  <c r="E228" i="2"/>
  <c r="G466" i="2"/>
  <c r="G354" i="2"/>
  <c r="G266" i="2"/>
  <c r="G1783" i="2"/>
  <c r="E328" i="2"/>
  <c r="E424" i="2"/>
  <c r="E536" i="2"/>
  <c r="E613" i="2"/>
  <c r="E682" i="2"/>
  <c r="E751" i="2"/>
  <c r="E828" i="2"/>
  <c r="G95" i="2"/>
  <c r="E323" i="2"/>
  <c r="E395" i="2"/>
  <c r="E467" i="2"/>
  <c r="E539" i="2"/>
  <c r="E608" i="2"/>
  <c r="E685" i="2"/>
  <c r="E762" i="2"/>
  <c r="E831" i="2"/>
  <c r="E905" i="2"/>
  <c r="E971" i="2"/>
  <c r="E1044" i="2"/>
  <c r="E1117" i="2"/>
  <c r="E1176" i="2"/>
  <c r="E257" i="2"/>
  <c r="E350" i="2"/>
  <c r="E422" i="2"/>
  <c r="E494" i="2"/>
  <c r="E566" i="2"/>
  <c r="E635" i="2"/>
  <c r="E709" i="2"/>
  <c r="E778" i="2"/>
  <c r="E842" i="2"/>
  <c r="E908" i="2"/>
  <c r="G966" i="2"/>
  <c r="E1026" i="2"/>
  <c r="G1078" i="2"/>
  <c r="E1138" i="2"/>
  <c r="G71" i="2"/>
  <c r="E289" i="2"/>
  <c r="E353" i="2"/>
  <c r="E417" i="2"/>
  <c r="E481" i="2"/>
  <c r="E545" i="2"/>
  <c r="E606" i="2"/>
  <c r="E667" i="2"/>
  <c r="E728" i="2"/>
  <c r="E797" i="2"/>
  <c r="E861" i="2"/>
  <c r="E919" i="2"/>
  <c r="G982" i="2"/>
  <c r="E1042" i="2"/>
  <c r="G1094" i="2"/>
  <c r="E1156" i="2"/>
  <c r="G2574" i="2"/>
  <c r="E308" i="2"/>
  <c r="E372" i="2"/>
  <c r="E436" i="2"/>
  <c r="E500" i="2"/>
  <c r="E564" i="2"/>
  <c r="E625" i="2"/>
  <c r="E686" i="2"/>
  <c r="E747" i="2"/>
  <c r="E808" i="2"/>
  <c r="E872" i="2"/>
  <c r="E938" i="2"/>
  <c r="E1001" i="2"/>
  <c r="G1637" i="2"/>
  <c r="G2193" i="2"/>
  <c r="G1382" i="2"/>
  <c r="G1404" i="2"/>
  <c r="G1303" i="2"/>
  <c r="G1409" i="2"/>
  <c r="G725" i="2"/>
  <c r="G1368" i="2"/>
  <c r="G788" i="2"/>
  <c r="G659" i="2"/>
  <c r="G291" i="2"/>
  <c r="G681" i="2"/>
  <c r="G1839" i="2"/>
  <c r="G504" i="2"/>
  <c r="G127" i="2"/>
  <c r="G303" i="2"/>
  <c r="G1767" i="2"/>
  <c r="G302" i="2"/>
  <c r="E262" i="2"/>
  <c r="G301" i="2"/>
  <c r="G444" i="2"/>
  <c r="G2263" i="2"/>
  <c r="E260" i="2"/>
  <c r="G226" i="2"/>
  <c r="E432" i="2"/>
  <c r="E637" i="2"/>
  <c r="E852" i="2"/>
  <c r="E403" i="2"/>
  <c r="E571" i="2"/>
  <c r="E775" i="2"/>
  <c r="E979" i="2"/>
  <c r="E1148" i="2"/>
  <c r="E366" i="2"/>
  <c r="E518" i="2"/>
  <c r="E664" i="2"/>
  <c r="E802" i="2"/>
  <c r="E932" i="2"/>
  <c r="E1047" i="2"/>
  <c r="E1153" i="2"/>
  <c r="E313" i="2"/>
  <c r="E441" i="2"/>
  <c r="E569" i="2"/>
  <c r="E691" i="2"/>
  <c r="E821" i="2"/>
  <c r="E943" i="2"/>
  <c r="E1063" i="2"/>
  <c r="G1174" i="2"/>
  <c r="E332" i="2"/>
  <c r="E452" i="2"/>
  <c r="E548" i="2"/>
  <c r="E649" i="2"/>
  <c r="E755" i="2"/>
  <c r="E840" i="2"/>
  <c r="E951" i="2"/>
  <c r="E1045" i="2"/>
  <c r="E1118" i="2"/>
  <c r="G1983" i="2"/>
  <c r="E258" i="2"/>
  <c r="E343" i="2"/>
  <c r="G2580" i="2"/>
  <c r="E290" i="2"/>
  <c r="E354" i="2"/>
  <c r="E418" i="2"/>
  <c r="E482" i="2"/>
  <c r="E546" i="2"/>
  <c r="E607" i="2"/>
  <c r="E676" i="2"/>
  <c r="E737" i="2"/>
  <c r="E798" i="2"/>
  <c r="E862" i="2"/>
  <c r="E920" i="2"/>
  <c r="E983" i="2"/>
  <c r="E1043" i="2"/>
  <c r="G83" i="2"/>
  <c r="E285" i="2"/>
  <c r="E349" i="2"/>
  <c r="E413" i="2"/>
  <c r="E477" i="2"/>
  <c r="E541" i="2"/>
  <c r="E602" i="2"/>
  <c r="E663" i="2"/>
  <c r="E732" i="2"/>
  <c r="E793" i="2"/>
  <c r="E857" i="2"/>
  <c r="E915" i="2"/>
  <c r="E981" i="2"/>
  <c r="G1038" i="2"/>
  <c r="E1103" i="2"/>
  <c r="E1173" i="2"/>
  <c r="E819" i="2"/>
  <c r="E1127" i="2"/>
  <c r="E1218" i="2"/>
  <c r="E1274" i="2"/>
  <c r="E1358" i="2"/>
  <c r="E1406" i="2"/>
  <c r="E1463" i="2"/>
  <c r="E1520" i="2"/>
  <c r="G1575" i="2"/>
  <c r="E1629" i="2"/>
  <c r="G1668" i="2"/>
  <c r="G1728" i="2"/>
  <c r="E1778" i="2"/>
  <c r="E1826" i="2"/>
  <c r="E1870" i="2"/>
  <c r="E575" i="2"/>
  <c r="E1010" i="2"/>
  <c r="E1147" i="2"/>
  <c r="E1229" i="2"/>
  <c r="E1287" i="2"/>
  <c r="E1376" i="2"/>
  <c r="E1436" i="2"/>
  <c r="E1481" i="2"/>
  <c r="G1535" i="2"/>
  <c r="E1585" i="2"/>
  <c r="G1639" i="2"/>
  <c r="G1695" i="2"/>
  <c r="E1746" i="2"/>
  <c r="E1795" i="2"/>
  <c r="G1613" i="2"/>
  <c r="G1720" i="2"/>
  <c r="G1358" i="2"/>
  <c r="G1380" i="2"/>
  <c r="G815" i="2"/>
  <c r="G1401" i="2"/>
  <c r="G717" i="2"/>
  <c r="G1164" i="2"/>
  <c r="G780" i="2"/>
  <c r="G635" i="2"/>
  <c r="G2271" i="2"/>
  <c r="G673" i="2"/>
  <c r="G1995" i="2"/>
  <c r="G376" i="2"/>
  <c r="G2446" i="2"/>
  <c r="G295" i="2"/>
  <c r="E267" i="2"/>
  <c r="G294" i="2"/>
  <c r="E270" i="2"/>
  <c r="G189" i="2"/>
  <c r="G436" i="2"/>
  <c r="G2423" i="2"/>
  <c r="G458" i="2"/>
  <c r="G218" i="2"/>
  <c r="E456" i="2"/>
  <c r="E690" i="2"/>
  <c r="E860" i="2"/>
  <c r="E411" i="2"/>
  <c r="E616" i="2"/>
  <c r="E783" i="2"/>
  <c r="E984" i="2"/>
  <c r="G2570" i="2"/>
  <c r="E374" i="2"/>
  <c r="E550" i="2"/>
  <c r="E688" i="2"/>
  <c r="E826" i="2"/>
  <c r="E953" i="2"/>
  <c r="E1065" i="2"/>
  <c r="G2513" i="2"/>
  <c r="E337" i="2"/>
  <c r="E465" i="2"/>
  <c r="E593" i="2"/>
  <c r="E712" i="2"/>
  <c r="E845" i="2"/>
  <c r="E969" i="2"/>
  <c r="E1081" i="2"/>
  <c r="G2561" i="2"/>
  <c r="E356" i="2"/>
  <c r="E460" i="2"/>
  <c r="E572" i="2"/>
  <c r="G654" i="2"/>
  <c r="E763" i="2"/>
  <c r="E856" i="2"/>
  <c r="E959" i="2"/>
  <c r="E1053" i="2"/>
  <c r="E1123" i="2"/>
  <c r="G11" i="2"/>
  <c r="E265" i="2"/>
  <c r="E351" i="2"/>
  <c r="G1655" i="2"/>
  <c r="E298" i="2"/>
  <c r="E362" i="2"/>
  <c r="E426" i="2"/>
  <c r="E490" i="2"/>
  <c r="E554" i="2"/>
  <c r="E615" i="2"/>
  <c r="E684" i="2"/>
  <c r="E745" i="2"/>
  <c r="E806" i="2"/>
  <c r="E870" i="2"/>
  <c r="E928" i="2"/>
  <c r="E991" i="2"/>
  <c r="E1051" i="2"/>
  <c r="G2584" i="2"/>
  <c r="E293" i="2"/>
  <c r="E357" i="2"/>
  <c r="E421" i="2"/>
  <c r="E485" i="2"/>
  <c r="E549" i="2"/>
  <c r="E610" i="2"/>
  <c r="E671" i="2"/>
  <c r="E740" i="2"/>
  <c r="E801" i="2"/>
  <c r="E865" i="2"/>
  <c r="E923" i="2"/>
  <c r="E986" i="2"/>
  <c r="E1046" i="2"/>
  <c r="E1111" i="2"/>
  <c r="E1178" i="2"/>
  <c r="E889" i="2"/>
  <c r="E1134" i="2"/>
  <c r="E1226" i="2"/>
  <c r="E1279" i="2"/>
  <c r="E1368" i="2"/>
  <c r="E1411" i="2"/>
  <c r="E1468" i="2"/>
  <c r="E1525" i="2"/>
  <c r="E1587" i="2"/>
  <c r="E1634" i="2"/>
  <c r="E1673" i="2"/>
  <c r="E1733" i="2"/>
  <c r="E1790" i="2"/>
  <c r="E1831" i="2"/>
  <c r="E1872" i="2"/>
  <c r="E628" i="2"/>
  <c r="E1035" i="2"/>
  <c r="E1150" i="2"/>
  <c r="E1234" i="2"/>
  <c r="G1292" i="2"/>
  <c r="E1384" i="2"/>
  <c r="E1441" i="2"/>
  <c r="E1486" i="2"/>
  <c r="E1540" i="2"/>
  <c r="E1590" i="2"/>
  <c r="E1649" i="2"/>
  <c r="E1700" i="2"/>
  <c r="E1751" i="2"/>
  <c r="G1597" i="2"/>
  <c r="G1680" i="2"/>
  <c r="G850" i="2"/>
  <c r="G1356" i="2"/>
  <c r="G799" i="2"/>
  <c r="G1125" i="2"/>
  <c r="G709" i="2"/>
  <c r="G1156" i="2"/>
  <c r="G636" i="2"/>
  <c r="G627" i="2"/>
  <c r="G2505" i="2"/>
  <c r="G529" i="2"/>
  <c r="G2111" i="2"/>
  <c r="G368" i="2"/>
  <c r="E248" i="2"/>
  <c r="G287" i="2"/>
  <c r="E275" i="2"/>
  <c r="G1127" i="2"/>
  <c r="E278" i="2"/>
  <c r="G1483" i="2"/>
  <c r="G364" i="2"/>
  <c r="G2497" i="2"/>
  <c r="G434" i="2"/>
  <c r="G2431" i="2"/>
  <c r="E472" i="2"/>
  <c r="E695" i="2"/>
  <c r="E223" i="2"/>
  <c r="E419" i="2"/>
  <c r="E632" i="2"/>
  <c r="E839" i="2"/>
  <c r="E992" i="2"/>
  <c r="G2509" i="2"/>
  <c r="E430" i="2"/>
  <c r="E574" i="2"/>
  <c r="E725" i="2"/>
  <c r="E850" i="2"/>
  <c r="E974" i="2"/>
  <c r="E1086" i="2"/>
  <c r="G2063" i="2"/>
  <c r="E361" i="2"/>
  <c r="E489" i="2"/>
  <c r="E614" i="2"/>
  <c r="E736" i="2"/>
  <c r="E869" i="2"/>
  <c r="E990" i="2"/>
  <c r="E1102" i="2"/>
  <c r="G2103" i="2"/>
  <c r="E380" i="2"/>
  <c r="E468" i="2"/>
  <c r="E580" i="2"/>
  <c r="E670" i="2"/>
  <c r="E768" i="2"/>
  <c r="E885" i="2"/>
  <c r="E972" i="2"/>
  <c r="G1063" i="2"/>
  <c r="E1131" i="2"/>
  <c r="G181" i="2"/>
  <c r="E287" i="2"/>
  <c r="E359" i="2"/>
  <c r="G2295" i="2"/>
  <c r="E306" i="2"/>
  <c r="E370" i="2"/>
  <c r="E434" i="2"/>
  <c r="E498" i="2"/>
  <c r="E562" i="2"/>
  <c r="E623" i="2"/>
  <c r="E692" i="2"/>
  <c r="E753" i="2"/>
  <c r="E814" i="2"/>
  <c r="E878" i="2"/>
  <c r="E936" i="2"/>
  <c r="E999" i="2"/>
  <c r="E1059" i="2"/>
  <c r="G1663" i="2"/>
  <c r="E301" i="2"/>
  <c r="E365" i="2"/>
  <c r="E429" i="2"/>
  <c r="E493" i="2"/>
  <c r="E557" i="2"/>
  <c r="E618" i="2"/>
  <c r="E679" i="2"/>
  <c r="E748" i="2"/>
  <c r="E809" i="2"/>
  <c r="E873" i="2"/>
  <c r="E931" i="2"/>
  <c r="E994" i="2"/>
  <c r="E1054" i="2"/>
  <c r="E1124" i="2"/>
  <c r="E439" i="2"/>
  <c r="E925" i="2"/>
  <c r="E1185" i="2"/>
  <c r="E1231" i="2"/>
  <c r="E1292" i="2"/>
  <c r="E1373" i="2"/>
  <c r="E1416" i="2"/>
  <c r="G1478" i="2"/>
  <c r="E1530" i="2"/>
  <c r="E1592" i="2"/>
  <c r="E1639" i="2"/>
  <c r="E1678" i="2"/>
  <c r="E1738" i="2"/>
  <c r="E1802" i="2"/>
  <c r="E1843" i="2"/>
  <c r="G1874" i="2"/>
  <c r="E673" i="2"/>
  <c r="E1056" i="2"/>
  <c r="E1188" i="2"/>
  <c r="E1239" i="2"/>
  <c r="E1297" i="2"/>
  <c r="E1389" i="2"/>
  <c r="E1446" i="2"/>
  <c r="G1498" i="2"/>
  <c r="E1553" i="2"/>
  <c r="G1592" i="2"/>
  <c r="E1654" i="2"/>
  <c r="E1707" i="2"/>
  <c r="E1756" i="2"/>
  <c r="G1802" i="2"/>
  <c r="G1858" i="2"/>
  <c r="E455" i="2"/>
  <c r="E876" i="2"/>
  <c r="E1049" i="2"/>
  <c r="E1160" i="2"/>
  <c r="E1216" i="2"/>
  <c r="E1285" i="2"/>
  <c r="E689" i="2"/>
  <c r="E997" i="2"/>
  <c r="G2139" i="2"/>
  <c r="G1648" i="2"/>
  <c r="G834" i="2"/>
  <c r="G856" i="2"/>
  <c r="G775" i="2"/>
  <c r="G1117" i="2"/>
  <c r="G1584" i="2"/>
  <c r="G1140" i="2"/>
  <c r="G628" i="2"/>
  <c r="G483" i="2"/>
  <c r="G2557" i="2"/>
  <c r="G505" i="2"/>
  <c r="G1935" i="2"/>
  <c r="G360" i="2"/>
  <c r="E256" i="2"/>
  <c r="G1875" i="2"/>
  <c r="G550" i="2"/>
  <c r="G1883" i="2"/>
  <c r="G445" i="2"/>
  <c r="G1899" i="2"/>
  <c r="G340" i="2"/>
  <c r="G2612" i="2"/>
  <c r="G418" i="2"/>
  <c r="E199" i="2"/>
  <c r="E544" i="2"/>
  <c r="E711" i="2"/>
  <c r="E226" i="2"/>
  <c r="E475" i="2"/>
  <c r="E640" i="2"/>
  <c r="E847" i="2"/>
  <c r="E1052" i="2"/>
  <c r="G1855" i="2"/>
  <c r="E438" i="2"/>
  <c r="E582" i="2"/>
  <c r="E733" i="2"/>
  <c r="E858" i="2"/>
  <c r="E982" i="2"/>
  <c r="E1094" i="2"/>
  <c r="E207" i="2"/>
  <c r="E369" i="2"/>
  <c r="E497" i="2"/>
  <c r="E622" i="2"/>
  <c r="E744" i="2"/>
  <c r="E877" i="2"/>
  <c r="E998" i="2"/>
  <c r="E1107" i="2"/>
  <c r="E231" i="2"/>
  <c r="E388" i="2"/>
  <c r="E484" i="2"/>
  <c r="E588" i="2"/>
  <c r="E694" i="2"/>
  <c r="E776" i="2"/>
  <c r="E893" i="2"/>
  <c r="E985" i="2"/>
  <c r="E1071" i="2"/>
  <c r="E1136" i="2"/>
  <c r="G1559" i="2"/>
  <c r="E295" i="2"/>
  <c r="E375" i="2"/>
  <c r="E215" i="2"/>
  <c r="E314" i="2"/>
  <c r="E378" i="2"/>
  <c r="E442" i="2"/>
  <c r="E506" i="2"/>
  <c r="E570" i="2"/>
  <c r="E631" i="2"/>
  <c r="E697" i="2"/>
  <c r="E761" i="2"/>
  <c r="E822" i="2"/>
  <c r="E883" i="2"/>
  <c r="E944" i="2"/>
  <c r="E1012" i="2"/>
  <c r="E1069" i="2"/>
  <c r="G2359" i="2"/>
  <c r="E309" i="2"/>
  <c r="E373" i="2"/>
  <c r="E437" i="2"/>
  <c r="E501" i="2"/>
  <c r="E565" i="2"/>
  <c r="E626" i="2"/>
  <c r="E687" i="2"/>
  <c r="E756" i="2"/>
  <c r="E817" i="2"/>
  <c r="G878" i="2"/>
  <c r="E939" i="2"/>
  <c r="E1002" i="2"/>
  <c r="E1064" i="2"/>
  <c r="E1132" i="2"/>
  <c r="E503" i="2"/>
  <c r="E967" i="2"/>
  <c r="G1190" i="2"/>
  <c r="E1244" i="2"/>
  <c r="G1294" i="2"/>
  <c r="E1381" i="2"/>
  <c r="E1421" i="2"/>
  <c r="E1483" i="2"/>
  <c r="E1535" i="2"/>
  <c r="G1594" i="2"/>
  <c r="E1646" i="2"/>
  <c r="E1690" i="2"/>
  <c r="E1743" i="2"/>
  <c r="E1807" i="2"/>
  <c r="G1848" i="2"/>
  <c r="E1879" i="2"/>
  <c r="E718" i="2"/>
  <c r="E1066" i="2"/>
  <c r="E1193" i="2"/>
  <c r="E1252" i="2"/>
  <c r="G1302" i="2"/>
  <c r="G1394" i="2"/>
  <c r="E1451" i="2"/>
  <c r="E1503" i="2"/>
  <c r="E1558" i="2"/>
  <c r="E1597" i="2"/>
  <c r="E1664" i="2"/>
  <c r="G1714" i="2"/>
  <c r="E1761" i="2"/>
  <c r="G1807" i="2"/>
  <c r="G1863" i="2"/>
  <c r="E519" i="2"/>
  <c r="E901" i="2"/>
  <c r="E1080" i="2"/>
  <c r="E1167" i="2"/>
  <c r="E1224" i="2"/>
  <c r="E1290" i="2"/>
  <c r="E734" i="2"/>
  <c r="E1074" i="2"/>
  <c r="G2011" i="2"/>
  <c r="G1243" i="2"/>
  <c r="G1281" i="2"/>
  <c r="G816" i="2"/>
  <c r="G798" i="2"/>
  <c r="G925" i="2"/>
  <c r="G1560" i="2"/>
  <c r="G964" i="2"/>
  <c r="G819" i="2"/>
  <c r="G467" i="2"/>
  <c r="G857" i="2"/>
  <c r="G353" i="2"/>
  <c r="G2517" i="2"/>
  <c r="G224" i="2"/>
  <c r="G447" i="2"/>
  <c r="G2143" i="2"/>
  <c r="G430" i="2"/>
  <c r="G2603" i="2"/>
  <c r="G429" i="2"/>
  <c r="G2608" i="2"/>
  <c r="G252" i="2"/>
  <c r="G2071" i="2"/>
  <c r="G338" i="2"/>
  <c r="E344" i="2"/>
  <c r="E560" i="2"/>
  <c r="E780" i="2"/>
  <c r="E331" i="2"/>
  <c r="E491" i="2"/>
  <c r="E706" i="2"/>
  <c r="E913" i="2"/>
  <c r="E1078" i="2"/>
  <c r="E294" i="2"/>
  <c r="E478" i="2"/>
  <c r="E619" i="2"/>
  <c r="E765" i="2"/>
  <c r="E887" i="2"/>
  <c r="E1008" i="2"/>
  <c r="E1125" i="2"/>
  <c r="E274" i="2"/>
  <c r="E401" i="2"/>
  <c r="E529" i="2"/>
  <c r="E654" i="2"/>
  <c r="E781" i="2"/>
  <c r="E903" i="2"/>
  <c r="E1029" i="2"/>
  <c r="E1141" i="2"/>
  <c r="E292" i="2"/>
  <c r="E404" i="2"/>
  <c r="E516" i="2"/>
  <c r="E609" i="2"/>
  <c r="E707" i="2"/>
  <c r="E816" i="2"/>
  <c r="E906" i="2"/>
  <c r="E1014" i="2"/>
  <c r="E1092" i="2"/>
  <c r="E1164" i="2"/>
  <c r="E194" i="2"/>
  <c r="E319" i="2"/>
  <c r="E391" i="2"/>
  <c r="E225" i="2"/>
  <c r="E330" i="2"/>
  <c r="E394" i="2"/>
  <c r="E458" i="2"/>
  <c r="E522" i="2"/>
  <c r="E586" i="2"/>
  <c r="E647" i="2"/>
  <c r="E713" i="2"/>
  <c r="E774" i="2"/>
  <c r="E838" i="2"/>
  <c r="E896" i="2"/>
  <c r="E965" i="2"/>
  <c r="G1022" i="2"/>
  <c r="E1082" i="2"/>
  <c r="E239" i="2"/>
  <c r="E325" i="2"/>
  <c r="E389" i="2"/>
  <c r="E453" i="2"/>
  <c r="E517" i="2"/>
  <c r="E581" i="2"/>
  <c r="E642" i="2"/>
  <c r="E708" i="2"/>
  <c r="E769" i="2"/>
  <c r="E833" i="2"/>
  <c r="E894" i="2"/>
  <c r="E952" i="2"/>
  <c r="E1020" i="2"/>
  <c r="E1085" i="2"/>
  <c r="G1142" i="2"/>
  <c r="E620" i="2"/>
  <c r="E1041" i="2"/>
  <c r="E1203" i="2"/>
  <c r="G1254" i="2"/>
  <c r="E1335" i="2"/>
  <c r="E1394" i="2"/>
  <c r="E1438" i="2"/>
  <c r="E1493" i="2"/>
  <c r="E1550" i="2"/>
  <c r="E1617" i="2"/>
  <c r="G1656" i="2"/>
  <c r="E1714" i="2"/>
  <c r="E1763" i="2"/>
  <c r="E1814" i="2"/>
  <c r="E1858" i="2"/>
  <c r="E1886" i="2"/>
  <c r="E918" i="2"/>
  <c r="E1101" i="2"/>
  <c r="E1206" i="2"/>
  <c r="E1264" i="2"/>
  <c r="E1343" i="2"/>
  <c r="E1414" i="2"/>
  <c r="E1466" i="2"/>
  <c r="E1513" i="2"/>
  <c r="E1568" i="2"/>
  <c r="E1607" i="2"/>
  <c r="E1683" i="2"/>
  <c r="E1724" i="2"/>
  <c r="E1776" i="2"/>
  <c r="G1826" i="2"/>
  <c r="G2075" i="2"/>
  <c r="G1241" i="2"/>
  <c r="G917" i="2"/>
  <c r="G620" i="2"/>
  <c r="G689" i="2"/>
  <c r="G216" i="2"/>
  <c r="G438" i="2"/>
  <c r="G309" i="2"/>
  <c r="E244" i="2"/>
  <c r="E552" i="2"/>
  <c r="E347" i="2"/>
  <c r="E921" i="2"/>
  <c r="E446" i="2"/>
  <c r="E794" i="2"/>
  <c r="E1143" i="2"/>
  <c r="E505" i="2"/>
  <c r="E813" i="2"/>
  <c r="E1161" i="2"/>
  <c r="E508" i="2"/>
  <c r="E731" i="2"/>
  <c r="E1019" i="2"/>
  <c r="G2191" i="2"/>
  <c r="G43" i="2"/>
  <c r="E402" i="2"/>
  <c r="E578" i="2"/>
  <c r="E729" i="2"/>
  <c r="E904" i="2"/>
  <c r="E1077" i="2"/>
  <c r="E341" i="2"/>
  <c r="E525" i="2"/>
  <c r="E700" i="2"/>
  <c r="E849" i="2"/>
  <c r="E1025" i="2"/>
  <c r="E567" i="2"/>
  <c r="E1213" i="2"/>
  <c r="G1396" i="2"/>
  <c r="E1545" i="2"/>
  <c r="G1666" i="2"/>
  <c r="G1816" i="2"/>
  <c r="E827" i="2"/>
  <c r="E1221" i="2"/>
  <c r="E1426" i="2"/>
  <c r="E1563" i="2"/>
  <c r="G1690" i="2"/>
  <c r="E1824" i="2"/>
  <c r="G1879" i="2"/>
  <c r="E835" i="2"/>
  <c r="E1108" i="2"/>
  <c r="E1196" i="2"/>
  <c r="E1272" i="2"/>
  <c r="E843" i="2"/>
  <c r="E1191" i="2"/>
  <c r="E1250" i="2"/>
  <c r="E407" i="2"/>
  <c r="E941" i="2"/>
  <c r="E1142" i="2"/>
  <c r="E1230" i="2"/>
  <c r="E1278" i="2"/>
  <c r="G1354" i="2"/>
  <c r="E1415" i="2"/>
  <c r="G1459" i="2"/>
  <c r="E1514" i="2"/>
  <c r="E1564" i="2"/>
  <c r="E1598" i="2"/>
  <c r="E1655" i="2"/>
  <c r="E1696" i="2"/>
  <c r="E1752" i="2"/>
  <c r="E1803" i="2"/>
  <c r="E1847" i="2"/>
  <c r="G1882" i="2"/>
  <c r="G694" i="2"/>
  <c r="E1009" i="2"/>
  <c r="E1210" i="2"/>
  <c r="E1263" i="2"/>
  <c r="E1360" i="2"/>
  <c r="E1413" i="2"/>
  <c r="G1455" i="2"/>
  <c r="G1502" i="2"/>
  <c r="E1557" i="2"/>
  <c r="E1601" i="2"/>
  <c r="E1658" i="2"/>
  <c r="E1711" i="2"/>
  <c r="E1770" i="2"/>
  <c r="E1835" i="2"/>
  <c r="E495" i="2"/>
  <c r="E910" i="2"/>
  <c r="E1162" i="2"/>
  <c r="E1241" i="2"/>
  <c r="E1294" i="2"/>
  <c r="G1370" i="2"/>
  <c r="E1423" i="2"/>
  <c r="G1490" i="2"/>
  <c r="E1537" i="2"/>
  <c r="E1582" i="2"/>
  <c r="G1631" i="2"/>
  <c r="E1675" i="2"/>
  <c r="G1711" i="2"/>
  <c r="E1758" i="2"/>
  <c r="E1804" i="2"/>
  <c r="G1850" i="2"/>
  <c r="E1106" i="2"/>
  <c r="E1374" i="2"/>
  <c r="E1561" i="2"/>
  <c r="E1679" i="2"/>
  <c r="E1852" i="2"/>
  <c r="G1904" i="2"/>
  <c r="G1966" i="2"/>
  <c r="E2009" i="2"/>
  <c r="G2039" i="2"/>
  <c r="G2087" i="2"/>
  <c r="G2123" i="2"/>
  <c r="E2159" i="2"/>
  <c r="E2208" i="2"/>
  <c r="E2250" i="2"/>
  <c r="G2283" i="2"/>
  <c r="G2325" i="2"/>
  <c r="E1268" i="2"/>
  <c r="E1496" i="2"/>
  <c r="E1595" i="2"/>
  <c r="E1734" i="2"/>
  <c r="E1862" i="2"/>
  <c r="E1925" i="2"/>
  <c r="E1983" i="2"/>
  <c r="E2060" i="2"/>
  <c r="E2108" i="2"/>
  <c r="E2143" i="2"/>
  <c r="E2179" i="2"/>
  <c r="E2222" i="2"/>
  <c r="G2250" i="2"/>
  <c r="E2297" i="2"/>
  <c r="E1040" i="2"/>
  <c r="G1415" i="2"/>
  <c r="E1516" i="2"/>
  <c r="E1718" i="2"/>
  <c r="E1805" i="2"/>
  <c r="E1912" i="2"/>
  <c r="G1939" i="2"/>
  <c r="E1988" i="2"/>
  <c r="E2035" i="2"/>
  <c r="E2079" i="2"/>
  <c r="E2128" i="2"/>
  <c r="E2175" i="2"/>
  <c r="G2206" i="2"/>
  <c r="G2246" i="2"/>
  <c r="G2288" i="2"/>
  <c r="E2330" i="2"/>
  <c r="E1369" i="2"/>
  <c r="E1464" i="2"/>
  <c r="E1576" i="2"/>
  <c r="E1703" i="2"/>
  <c r="E1869" i="2"/>
  <c r="G1928" i="2"/>
  <c r="E1960" i="2"/>
  <c r="E1991" i="2"/>
  <c r="E2031" i="2"/>
  <c r="E2070" i="2"/>
  <c r="G2106" i="2"/>
  <c r="E2148" i="2"/>
  <c r="G2186" i="2"/>
  <c r="G2231" i="2"/>
  <c r="E2282" i="2"/>
  <c r="E2326" i="2"/>
  <c r="E1243" i="2"/>
  <c r="E1491" i="2"/>
  <c r="E1583" i="2"/>
  <c r="G1722" i="2"/>
  <c r="E1815" i="2"/>
  <c r="E1926" i="2"/>
  <c r="G1967" i="2"/>
  <c r="G2022" i="2"/>
  <c r="E2068" i="2"/>
  <c r="E2109" i="2"/>
  <c r="E2144" i="2"/>
  <c r="G2184" i="2"/>
  <c r="E1225" i="2"/>
  <c r="E1511" i="2"/>
  <c r="E1642" i="2"/>
  <c r="E1851" i="2"/>
  <c r="E1915" i="2"/>
  <c r="E1979" i="2"/>
  <c r="E2020" i="2"/>
  <c r="E2073" i="2"/>
  <c r="G2118" i="2"/>
  <c r="G2158" i="2"/>
  <c r="E2198" i="2"/>
  <c r="E1367" i="2"/>
  <c r="G1482" i="2"/>
  <c r="G1672" i="2"/>
  <c r="E1819" i="2"/>
  <c r="E1913" i="2"/>
  <c r="E1945" i="2"/>
  <c r="E1982" i="2"/>
  <c r="E2043" i="2"/>
  <c r="E2078" i="2"/>
  <c r="G2116" i="2"/>
  <c r="E2165" i="2"/>
  <c r="G2196" i="2"/>
  <c r="E2232" i="2"/>
  <c r="E2276" i="2"/>
  <c r="G2316" i="2"/>
  <c r="E1113" i="2"/>
  <c r="G1426" i="2"/>
  <c r="E1567" i="2"/>
  <c r="E1727" i="2"/>
  <c r="E1794" i="2"/>
  <c r="E1904" i="2"/>
  <c r="E1943" i="2"/>
  <c r="G1970" i="2"/>
  <c r="E2016" i="2"/>
  <c r="E2041" i="2"/>
  <c r="G2080" i="2"/>
  <c r="E2123" i="2"/>
  <c r="E2172" i="2"/>
  <c r="E2210" i="2"/>
  <c r="E2254" i="2"/>
  <c r="E2285" i="2"/>
  <c r="E2346" i="2"/>
  <c r="E2289" i="2"/>
  <c r="E2379" i="2"/>
  <c r="G2233" i="2"/>
  <c r="G840" i="2"/>
  <c r="G909" i="2"/>
  <c r="G811" i="2"/>
  <c r="G497" i="2"/>
  <c r="G91" i="2"/>
  <c r="G422" i="2"/>
  <c r="G2458" i="2"/>
  <c r="E252" i="2"/>
  <c r="E621" i="2"/>
  <c r="E483" i="2"/>
  <c r="E929" i="2"/>
  <c r="E502" i="2"/>
  <c r="E866" i="2"/>
  <c r="G1148" i="2"/>
  <c r="E553" i="2"/>
  <c r="E882" i="2"/>
  <c r="E1169" i="2"/>
  <c r="E524" i="2"/>
  <c r="E792" i="2"/>
  <c r="E1024" i="2"/>
  <c r="E201" i="2"/>
  <c r="E218" i="2"/>
  <c r="E410" i="2"/>
  <c r="E594" i="2"/>
  <c r="G766" i="2"/>
  <c r="E912" i="2"/>
  <c r="E1090" i="2"/>
  <c r="E381" i="2"/>
  <c r="E533" i="2"/>
  <c r="E716" i="2"/>
  <c r="E886" i="2"/>
  <c r="E1033" i="2"/>
  <c r="E665" i="2"/>
  <c r="E1249" i="2"/>
  <c r="E1401" i="2"/>
  <c r="E1555" i="2"/>
  <c r="E1695" i="2"/>
  <c r="E1821" i="2"/>
  <c r="E950" i="2"/>
  <c r="E1257" i="2"/>
  <c r="E1431" i="2"/>
  <c r="E1573" i="2"/>
  <c r="G1719" i="2"/>
  <c r="E1836" i="2"/>
  <c r="G1886" i="2"/>
  <c r="E933" i="2"/>
  <c r="G1118" i="2"/>
  <c r="E1201" i="2"/>
  <c r="E1300" i="2"/>
  <c r="E880" i="2"/>
  <c r="E1204" i="2"/>
  <c r="E1255" i="2"/>
  <c r="E471" i="2"/>
  <c r="E962" i="2"/>
  <c r="E1145" i="2"/>
  <c r="E1235" i="2"/>
  <c r="E1283" i="2"/>
  <c r="E1364" i="2"/>
  <c r="G1422" i="2"/>
  <c r="E1472" i="2"/>
  <c r="E1519" i="2"/>
  <c r="E1569" i="2"/>
  <c r="E1608" i="2"/>
  <c r="E1665" i="2"/>
  <c r="E1701" i="2"/>
  <c r="E1757" i="2"/>
  <c r="E1808" i="2"/>
  <c r="E1859" i="2"/>
  <c r="E415" i="2"/>
  <c r="E758" i="2"/>
  <c r="E1075" i="2"/>
  <c r="E1220" i="2"/>
  <c r="E1276" i="2"/>
  <c r="G1362" i="2"/>
  <c r="E1418" i="2"/>
  <c r="E1465" i="2"/>
  <c r="E1507" i="2"/>
  <c r="G1562" i="2"/>
  <c r="E1606" i="2"/>
  <c r="E1663" i="2"/>
  <c r="E1723" i="2"/>
  <c r="E1775" i="2"/>
  <c r="G1840" i="2"/>
  <c r="E559" i="2"/>
  <c r="E942" i="2"/>
  <c r="E1179" i="2"/>
  <c r="G1246" i="2"/>
  <c r="E1299" i="2"/>
  <c r="E1378" i="2"/>
  <c r="E1433" i="2"/>
  <c r="G1495" i="2"/>
  <c r="E1542" i="2"/>
  <c r="E1594" i="2"/>
  <c r="E1636" i="2"/>
  <c r="E1680" i="2"/>
  <c r="E1716" i="2"/>
  <c r="E1765" i="2"/>
  <c r="E1811" i="2"/>
  <c r="E1860" i="2"/>
  <c r="E1155" i="2"/>
  <c r="G1466" i="2"/>
  <c r="E1571" i="2"/>
  <c r="E1682" i="2"/>
  <c r="E1868" i="2"/>
  <c r="E1909" i="2"/>
  <c r="G1968" i="2"/>
  <c r="E2014" i="2"/>
  <c r="E2046" i="2"/>
  <c r="E2094" i="2"/>
  <c r="E2134" i="2"/>
  <c r="E2161" i="2"/>
  <c r="G2210" i="2"/>
  <c r="G2252" i="2"/>
  <c r="E2290" i="2"/>
  <c r="G2327" i="2"/>
  <c r="E1305" i="2"/>
  <c r="E1506" i="2"/>
  <c r="E1615" i="2"/>
  <c r="E1737" i="2"/>
  <c r="E1875" i="2"/>
  <c r="E1930" i="2"/>
  <c r="E1995" i="2"/>
  <c r="E2067" i="2"/>
  <c r="G2110" i="2"/>
  <c r="E2150" i="2"/>
  <c r="E2188" i="2"/>
  <c r="E2224" i="2"/>
  <c r="E2259" i="2"/>
  <c r="G2299" i="2"/>
  <c r="G1346" i="2"/>
  <c r="G1424" i="2"/>
  <c r="G1602" i="2"/>
  <c r="E1741" i="2"/>
  <c r="G1808" i="2"/>
  <c r="G1914" i="2"/>
  <c r="E1944" i="2"/>
  <c r="E1993" i="2"/>
  <c r="E2042" i="2"/>
  <c r="E2081" i="2"/>
  <c r="G2130" i="2"/>
  <c r="E2177" i="2"/>
  <c r="E2213" i="2"/>
  <c r="G2248" i="2"/>
  <c r="E2295" i="2"/>
  <c r="G2332" i="2"/>
  <c r="E1372" i="2"/>
  <c r="E1467" i="2"/>
  <c r="E1625" i="2"/>
  <c r="E1712" i="2"/>
  <c r="E1888" i="2"/>
  <c r="E1933" i="2"/>
  <c r="G1962" i="2"/>
  <c r="E2003" i="2"/>
  <c r="E2033" i="2"/>
  <c r="E2077" i="2"/>
  <c r="E2113" i="2"/>
  <c r="E2155" i="2"/>
  <c r="E2191" i="2"/>
  <c r="E2242" i="2"/>
  <c r="E2284" i="2"/>
  <c r="E2328" i="2"/>
  <c r="G1258" i="2"/>
  <c r="E1494" i="2"/>
  <c r="G1586" i="2"/>
  <c r="E1729" i="2"/>
  <c r="E1834" i="2"/>
  <c r="G1933" i="2"/>
  <c r="E1984" i="2"/>
  <c r="G2024" i="2"/>
  <c r="E2075" i="2"/>
  <c r="E2111" i="2"/>
  <c r="G2146" i="2"/>
  <c r="E2189" i="2"/>
  <c r="E1351" i="2"/>
  <c r="G1514" i="2"/>
  <c r="E1681" i="2"/>
  <c r="E1854" i="2"/>
  <c r="E1922" i="2"/>
  <c r="G1984" i="2"/>
  <c r="E2029" i="2"/>
  <c r="E2082" i="2"/>
  <c r="G2120" i="2"/>
  <c r="G2160" i="2"/>
  <c r="G2200" i="2"/>
  <c r="E1380" i="2"/>
  <c r="E1521" i="2"/>
  <c r="E1694" i="2"/>
  <c r="E1822" i="2"/>
  <c r="G1915" i="2"/>
  <c r="G1947" i="2"/>
  <c r="E1992" i="2"/>
  <c r="E2048" i="2"/>
  <c r="E2080" i="2"/>
  <c r="E2127" i="2"/>
  <c r="G2167" i="2"/>
  <c r="G2198" i="2"/>
  <c r="G2234" i="2"/>
  <c r="G2278" i="2"/>
  <c r="G2318" i="2"/>
  <c r="E1248" i="2"/>
  <c r="E1429" i="2"/>
  <c r="E1652" i="2"/>
  <c r="G1746" i="2"/>
  <c r="E1810" i="2"/>
  <c r="G1906" i="2"/>
  <c r="E1950" i="2"/>
  <c r="G1975" i="2"/>
  <c r="G2018" i="2"/>
  <c r="G2048" i="2"/>
  <c r="E2087" i="2"/>
  <c r="E2125" i="2"/>
  <c r="G2174" i="2"/>
  <c r="G2212" i="2"/>
  <c r="G2256" i="2"/>
  <c r="G2294" i="2"/>
  <c r="G2348" i="2"/>
  <c r="G2324" i="2"/>
  <c r="E2381" i="2"/>
  <c r="E2416" i="2"/>
  <c r="E2477" i="2"/>
  <c r="G2510" i="2"/>
  <c r="E2554" i="2"/>
  <c r="E8" i="2"/>
  <c r="E52" i="2"/>
  <c r="G86" i="2"/>
  <c r="E127" i="2"/>
  <c r="G147" i="2"/>
  <c r="G179" i="2"/>
  <c r="E2597" i="2"/>
  <c r="E2623" i="2"/>
  <c r="E15" i="2"/>
  <c r="E2296" i="2"/>
  <c r="G2364" i="2"/>
  <c r="G2392" i="2"/>
  <c r="G2466" i="2"/>
  <c r="G2508" i="2"/>
  <c r="G2217" i="2"/>
  <c r="G1371" i="2"/>
  <c r="G1568" i="2"/>
  <c r="G803" i="2"/>
  <c r="G345" i="2"/>
  <c r="E264" i="2"/>
  <c r="G310" i="2"/>
  <c r="G556" i="2"/>
  <c r="G346" i="2"/>
  <c r="E629" i="2"/>
  <c r="E547" i="2"/>
  <c r="E1060" i="2"/>
  <c r="E510" i="2"/>
  <c r="E916" i="2"/>
  <c r="E210" i="2"/>
  <c r="E561" i="2"/>
  <c r="E927" i="2"/>
  <c r="E234" i="2"/>
  <c r="E532" i="2"/>
  <c r="E824" i="2"/>
  <c r="E1084" i="2"/>
  <c r="E255" i="2"/>
  <c r="E279" i="2"/>
  <c r="E450" i="2"/>
  <c r="E599" i="2"/>
  <c r="E782" i="2"/>
  <c r="E957" i="2"/>
  <c r="G2203" i="2"/>
  <c r="E397" i="2"/>
  <c r="E573" i="2"/>
  <c r="E724" i="2"/>
  <c r="E899" i="2"/>
  <c r="E1072" i="2"/>
  <c r="E710" i="2"/>
  <c r="E1259" i="2"/>
  <c r="E1428" i="2"/>
  <c r="G1570" i="2"/>
  <c r="E1719" i="2"/>
  <c r="E1853" i="2"/>
  <c r="E989" i="2"/>
  <c r="E1277" i="2"/>
  <c r="E1456" i="2"/>
  <c r="E1580" i="2"/>
  <c r="E1736" i="2"/>
  <c r="E1841" i="2"/>
  <c r="G1888" i="2"/>
  <c r="E954" i="2"/>
  <c r="E1121" i="2"/>
  <c r="G1206" i="2"/>
  <c r="E399" i="2"/>
  <c r="G894" i="2"/>
  <c r="E1209" i="2"/>
  <c r="E1260" i="2"/>
  <c r="E535" i="2"/>
  <c r="E1022" i="2"/>
  <c r="E1189" i="2"/>
  <c r="E1240" i="2"/>
  <c r="E1288" i="2"/>
  <c r="E1377" i="2"/>
  <c r="E1432" i="2"/>
  <c r="E1477" i="2"/>
  <c r="E1531" i="2"/>
  <c r="E1574" i="2"/>
  <c r="E1613" i="2"/>
  <c r="G1667" i="2"/>
  <c r="E1708" i="2"/>
  <c r="E1762" i="2"/>
  <c r="G1810" i="2"/>
  <c r="E1864" i="2"/>
  <c r="E479" i="2"/>
  <c r="E803" i="2"/>
  <c r="E1100" i="2"/>
  <c r="E1228" i="2"/>
  <c r="E1281" i="2"/>
  <c r="E1370" i="2"/>
  <c r="E1425" i="2"/>
  <c r="E1470" i="2"/>
  <c r="G1512" i="2"/>
  <c r="G1567" i="2"/>
  <c r="E1611" i="2"/>
  <c r="E1670" i="2"/>
  <c r="E1730" i="2"/>
  <c r="G1782" i="2"/>
  <c r="E1845" i="2"/>
  <c r="E612" i="2"/>
  <c r="E963" i="2"/>
  <c r="E1190" i="2"/>
  <c r="E1254" i="2"/>
  <c r="E1304" i="2"/>
  <c r="E1386" i="2"/>
  <c r="E1448" i="2"/>
  <c r="E1500" i="2"/>
  <c r="E1547" i="2"/>
  <c r="E1599" i="2"/>
  <c r="E1641" i="2"/>
  <c r="E1685" i="2"/>
  <c r="E1721" i="2"/>
  <c r="G1770" i="2"/>
  <c r="E1816" i="2"/>
  <c r="E1867" i="2"/>
  <c r="E1197" i="2"/>
  <c r="E1469" i="2"/>
  <c r="E1578" i="2"/>
  <c r="G1698" i="2"/>
  <c r="G1871" i="2"/>
  <c r="E1932" i="2"/>
  <c r="E1973" i="2"/>
  <c r="G2016" i="2"/>
  <c r="E2053" i="2"/>
  <c r="G2096" i="2"/>
  <c r="E2136" i="2"/>
  <c r="E2170" i="2"/>
  <c r="E2217" i="2"/>
  <c r="G2254" i="2"/>
  <c r="E2292" i="2"/>
  <c r="E2338" i="2"/>
  <c r="E1336" i="2"/>
  <c r="G1519" i="2"/>
  <c r="E1618" i="2"/>
  <c r="E1760" i="2"/>
  <c r="G1890" i="2"/>
  <c r="E1939" i="2"/>
  <c r="G2000" i="2"/>
  <c r="E2072" i="2"/>
  <c r="E2117" i="2"/>
  <c r="G2152" i="2"/>
  <c r="E2195" i="2"/>
  <c r="G2226" i="2"/>
  <c r="E2266" i="2"/>
  <c r="E2306" i="2"/>
  <c r="E1356" i="2"/>
  <c r="E1427" i="2"/>
  <c r="E1605" i="2"/>
  <c r="E1744" i="2"/>
  <c r="E1830" i="2"/>
  <c r="E1919" i="2"/>
  <c r="G1946" i="2"/>
  <c r="E1998" i="2"/>
  <c r="G2044" i="2"/>
  <c r="E2090" i="2"/>
  <c r="G2132" i="2"/>
  <c r="G2179" i="2"/>
  <c r="E2220" i="2"/>
  <c r="E2257" i="2"/>
  <c r="E2304" i="2"/>
  <c r="E888" i="2"/>
  <c r="E1379" i="2"/>
  <c r="E1474" i="2"/>
  <c r="E1628" i="2"/>
  <c r="E1722" i="2"/>
  <c r="E1898" i="2"/>
  <c r="E1935" i="2"/>
  <c r="E1967" i="2"/>
  <c r="E2010" i="2"/>
  <c r="E2038" i="2"/>
  <c r="G2079" i="2"/>
  <c r="E2122" i="2"/>
  <c r="E2162" i="2"/>
  <c r="E2202" i="2"/>
  <c r="E2253" i="2"/>
  <c r="G2286" i="2"/>
  <c r="G2330" i="2"/>
  <c r="E1273" i="2"/>
  <c r="E1497" i="2"/>
  <c r="E1600" i="2"/>
  <c r="E1732" i="2"/>
  <c r="E1891" i="2"/>
  <c r="G1942" i="2"/>
  <c r="G1986" i="2"/>
  <c r="G2031" i="2"/>
  <c r="E2084" i="2"/>
  <c r="E2118" i="2"/>
  <c r="E2153" i="2"/>
  <c r="E2200" i="2"/>
  <c r="E1354" i="2"/>
  <c r="E1556" i="2"/>
  <c r="E1710" i="2"/>
  <c r="E1857" i="2"/>
  <c r="E1924" i="2"/>
  <c r="E1989" i="2"/>
  <c r="E2036" i="2"/>
  <c r="G2084" i="2"/>
  <c r="E2131" i="2"/>
  <c r="E2167" i="2"/>
  <c r="E2207" i="2"/>
  <c r="E1387" i="2"/>
  <c r="E1524" i="2"/>
  <c r="G1710" i="2"/>
  <c r="E1825" i="2"/>
  <c r="E1920" i="2"/>
  <c r="E1954" i="2"/>
  <c r="G1994" i="2"/>
  <c r="G2050" i="2"/>
  <c r="G2082" i="2"/>
  <c r="E2129" i="2"/>
  <c r="E2174" i="2"/>
  <c r="E2205" i="2"/>
  <c r="G2245" i="2"/>
  <c r="E2287" i="2"/>
  <c r="G2320" i="2"/>
  <c r="G1278" i="2"/>
  <c r="E1439" i="2"/>
  <c r="E1659" i="2"/>
  <c r="E1749" i="2"/>
  <c r="E1813" i="2"/>
  <c r="G1911" i="2"/>
  <c r="E1952" i="2"/>
  <c r="E1987" i="2"/>
  <c r="E2023" i="2"/>
  <c r="E2055" i="2"/>
  <c r="E2089" i="2"/>
  <c r="G2127" i="2"/>
  <c r="G2176" i="2"/>
  <c r="E2219" i="2"/>
  <c r="E2261" i="2"/>
  <c r="E2303" i="2"/>
  <c r="G2216" i="2"/>
  <c r="G2338" i="2"/>
  <c r="G2383" i="2"/>
  <c r="G2418" i="2"/>
  <c r="E2479" i="2"/>
  <c r="E2519" i="2"/>
  <c r="E2556" i="2"/>
  <c r="G10" i="2"/>
  <c r="E54" i="2"/>
  <c r="E97" i="2"/>
  <c r="G129" i="2"/>
  <c r="E158" i="2"/>
  <c r="E2447" i="2"/>
  <c r="E2599" i="2"/>
  <c r="G2625" i="2"/>
  <c r="G28" i="2"/>
  <c r="E2334" i="2"/>
  <c r="G2366" i="2"/>
  <c r="E2399" i="2"/>
  <c r="E2475" i="2"/>
  <c r="E2515" i="2"/>
  <c r="G2554" i="2"/>
  <c r="E1333" i="2"/>
  <c r="G52" i="2"/>
  <c r="G82" i="2"/>
  <c r="E121" i="2"/>
  <c r="E141" i="2"/>
  <c r="G175" i="2"/>
  <c r="E2589" i="2"/>
  <c r="E2621" i="2"/>
  <c r="E37" i="2"/>
  <c r="E2309" i="2"/>
  <c r="E2353" i="2"/>
  <c r="E2397" i="2"/>
  <c r="E2473" i="2"/>
  <c r="G2515" i="2"/>
  <c r="E13" i="2"/>
  <c r="E2267" i="2"/>
  <c r="G2360" i="2"/>
  <c r="G1267" i="2"/>
  <c r="G1355" i="2"/>
  <c r="G1400" i="2"/>
  <c r="G475" i="2"/>
  <c r="G337" i="2"/>
  <c r="G439" i="2"/>
  <c r="G2047" i="2"/>
  <c r="G452" i="2"/>
  <c r="G330" i="2"/>
  <c r="E759" i="2"/>
  <c r="E555" i="2"/>
  <c r="E1122" i="2"/>
  <c r="E598" i="2"/>
  <c r="E924" i="2"/>
  <c r="E297" i="2"/>
  <c r="E630" i="2"/>
  <c r="E935" i="2"/>
  <c r="E316" i="2"/>
  <c r="E596" i="2"/>
  <c r="E832" i="2"/>
  <c r="E1097" i="2"/>
  <c r="E311" i="2"/>
  <c r="E282" i="2"/>
  <c r="E466" i="2"/>
  <c r="E639" i="2"/>
  <c r="E790" i="2"/>
  <c r="E970" i="2"/>
  <c r="E185" i="2"/>
  <c r="E405" i="2"/>
  <c r="E589" i="2"/>
  <c r="E764" i="2"/>
  <c r="E907" i="2"/>
  <c r="E1093" i="2"/>
  <c r="E996" i="2"/>
  <c r="E1269" i="2"/>
  <c r="E1443" i="2"/>
  <c r="E1604" i="2"/>
  <c r="G1726" i="2"/>
  <c r="E1863" i="2"/>
  <c r="E1087" i="2"/>
  <c r="E1282" i="2"/>
  <c r="E1471" i="2"/>
  <c r="E1602" i="2"/>
  <c r="G1738" i="2"/>
  <c r="E1846" i="2"/>
  <c r="E583" i="2"/>
  <c r="E975" i="2"/>
  <c r="E1154" i="2"/>
  <c r="E1237" i="2"/>
  <c r="E463" i="2"/>
  <c r="E926" i="2"/>
  <c r="E1214" i="2"/>
  <c r="G1262" i="2"/>
  <c r="E652" i="2"/>
  <c r="E1036" i="2"/>
  <c r="E1194" i="2"/>
  <c r="E1253" i="2"/>
  <c r="E1293" i="2"/>
  <c r="E1385" i="2"/>
  <c r="E1437" i="2"/>
  <c r="E1482" i="2"/>
  <c r="E1536" i="2"/>
  <c r="G1576" i="2"/>
  <c r="G1618" i="2"/>
  <c r="E1672" i="2"/>
  <c r="E1715" i="2"/>
  <c r="E1764" i="2"/>
  <c r="G1815" i="2"/>
  <c r="G1866" i="2"/>
  <c r="E543" i="2"/>
  <c r="E867" i="2"/>
  <c r="E1149" i="2"/>
  <c r="E1233" i="2"/>
  <c r="G1286" i="2"/>
  <c r="E1375" i="2"/>
  <c r="E1430" i="2"/>
  <c r="E1475" i="2"/>
  <c r="E1517" i="2"/>
  <c r="E1572" i="2"/>
  <c r="E1626" i="2"/>
  <c r="G1682" i="2"/>
  <c r="E1735" i="2"/>
  <c r="E1787" i="2"/>
  <c r="E1850" i="2"/>
  <c r="E657" i="2"/>
  <c r="E1027" i="2"/>
  <c r="E1195" i="2"/>
  <c r="E1261" i="2"/>
  <c r="E1345" i="2"/>
  <c r="E1391" i="2"/>
  <c r="E1453" i="2"/>
  <c r="E1505" i="2"/>
  <c r="E1560" i="2"/>
  <c r="E1609" i="2"/>
  <c r="G1643" i="2"/>
  <c r="E1692" i="2"/>
  <c r="E1726" i="2"/>
  <c r="E1780" i="2"/>
  <c r="G1818" i="2"/>
  <c r="G1406" i="2"/>
  <c r="G782" i="2"/>
  <c r="G972" i="2"/>
  <c r="G299" i="2"/>
  <c r="G528" i="2"/>
  <c r="G2043" i="2"/>
  <c r="G1543" i="2"/>
  <c r="G244" i="2"/>
  <c r="E263" i="2"/>
  <c r="E844" i="2"/>
  <c r="E714" i="2"/>
  <c r="E286" i="2"/>
  <c r="E656" i="2"/>
  <c r="E1034" i="2"/>
  <c r="E377" i="2"/>
  <c r="E683" i="2"/>
  <c r="E1050" i="2"/>
  <c r="E396" i="2"/>
  <c r="E641" i="2"/>
  <c r="E922" i="2"/>
  <c r="E1151" i="2"/>
  <c r="E335" i="2"/>
  <c r="E338" i="2"/>
  <c r="E514" i="2"/>
  <c r="E668" i="2"/>
  <c r="E846" i="2"/>
  <c r="E1017" i="2"/>
  <c r="E249" i="2"/>
  <c r="E461" i="2"/>
  <c r="E634" i="2"/>
  <c r="E785" i="2"/>
  <c r="E960" i="2"/>
  <c r="E1137" i="2"/>
  <c r="E1114" i="2"/>
  <c r="E1340" i="2"/>
  <c r="E1488" i="2"/>
  <c r="G1624" i="2"/>
  <c r="E1768" i="2"/>
  <c r="E1881" i="2"/>
  <c r="E1144" i="2"/>
  <c r="E1348" i="2"/>
  <c r="E1508" i="2"/>
  <c r="G1634" i="2"/>
  <c r="G1778" i="2"/>
  <c r="G1870" i="2"/>
  <c r="E681" i="2"/>
  <c r="G1014" i="2"/>
  <c r="E1170" i="2"/>
  <c r="E1247" i="2"/>
  <c r="E591" i="2"/>
  <c r="E1095" i="2"/>
  <c r="E1227" i="2"/>
  <c r="E1275" i="2"/>
  <c r="E787" i="2"/>
  <c r="E1067" i="2"/>
  <c r="E1212" i="2"/>
  <c r="G1260" i="2"/>
  <c r="E1303" i="2"/>
  <c r="E1395" i="2"/>
  <c r="E1447" i="2"/>
  <c r="E1499" i="2"/>
  <c r="G1546" i="2"/>
  <c r="E1586" i="2"/>
  <c r="E1635" i="2"/>
  <c r="G1679" i="2"/>
  <c r="E1725" i="2"/>
  <c r="E1784" i="2"/>
  <c r="G1832" i="2"/>
  <c r="E1873" i="2"/>
  <c r="E487" i="2"/>
  <c r="E917" i="2"/>
  <c r="E1187" i="2"/>
  <c r="E1246" i="2"/>
  <c r="E1337" i="2"/>
  <c r="E1388" i="2"/>
  <c r="E1440" i="2"/>
  <c r="E1485" i="2"/>
  <c r="E1527" i="2"/>
  <c r="E1584" i="2"/>
  <c r="E1643" i="2"/>
  <c r="E1699" i="2"/>
  <c r="E1750" i="2"/>
  <c r="G1799" i="2"/>
  <c r="E1876" i="2"/>
  <c r="E766" i="2"/>
  <c r="E1079" i="2"/>
  <c r="E1215" i="2"/>
  <c r="E1271" i="2"/>
  <c r="E1355" i="2"/>
  <c r="G1398" i="2"/>
  <c r="E1460" i="2"/>
  <c r="G1522" i="2"/>
  <c r="E1570" i="2"/>
  <c r="E1619" i="2"/>
  <c r="G1658" i="2"/>
  <c r="E1702" i="2"/>
  <c r="G1730" i="2"/>
  <c r="G1787" i="2"/>
  <c r="E1833" i="2"/>
  <c r="E1890" i="2"/>
  <c r="E1301" i="2"/>
  <c r="E1528" i="2"/>
  <c r="E1630" i="2"/>
  <c r="E1839" i="2"/>
  <c r="E1895" i="2"/>
  <c r="G1950" i="2"/>
  <c r="E1990" i="2"/>
  <c r="E2030" i="2"/>
  <c r="E2074" i="2"/>
  <c r="G2112" i="2"/>
  <c r="G2147" i="2"/>
  <c r="G2183" i="2"/>
  <c r="E2237" i="2"/>
  <c r="E2270" i="2"/>
  <c r="E2308" i="2"/>
  <c r="E934" i="2"/>
  <c r="E1392" i="2"/>
  <c r="E1551" i="2"/>
  <c r="E1686" i="2"/>
  <c r="E1801" i="2"/>
  <c r="E1914" i="2"/>
  <c r="E1957" i="2"/>
  <c r="E2051" i="2"/>
  <c r="G1219" i="2"/>
  <c r="G812" i="2"/>
  <c r="G153" i="2"/>
  <c r="G242" i="2"/>
  <c r="E855" i="2"/>
  <c r="E1039" i="2"/>
  <c r="E1006" i="2"/>
  <c r="E715" i="2"/>
  <c r="E383" i="2"/>
  <c r="E660" i="2"/>
  <c r="E1038" i="2"/>
  <c r="E650" i="2"/>
  <c r="E1098" i="2"/>
  <c r="G1386" i="2"/>
  <c r="E1773" i="2"/>
  <c r="E1338" i="2"/>
  <c r="E1688" i="2"/>
  <c r="E726" i="2"/>
  <c r="E1242" i="2"/>
  <c r="E1186" i="2"/>
  <c r="E851" i="2"/>
  <c r="E1258" i="2"/>
  <c r="E1410" i="2"/>
  <c r="E1554" i="2"/>
  <c r="G1674" i="2"/>
  <c r="E1796" i="2"/>
  <c r="E551" i="2"/>
  <c r="G1238" i="2"/>
  <c r="E1408" i="2"/>
  <c r="E1539" i="2"/>
  <c r="G1687" i="2"/>
  <c r="E1823" i="2"/>
  <c r="E1140" i="2"/>
  <c r="E1350" i="2"/>
  <c r="E1478" i="2"/>
  <c r="E1624" i="2"/>
  <c r="E1728" i="2"/>
  <c r="E1848" i="2"/>
  <c r="E1371" i="2"/>
  <c r="E1676" i="2"/>
  <c r="E1902" i="2"/>
  <c r="G2002" i="2"/>
  <c r="E2085" i="2"/>
  <c r="G2154" i="2"/>
  <c r="E2241" i="2"/>
  <c r="E2323" i="2"/>
  <c r="E1450" i="2"/>
  <c r="E1731" i="2"/>
  <c r="E1923" i="2"/>
  <c r="E2058" i="2"/>
  <c r="E2132" i="2"/>
  <c r="E2197" i="2"/>
  <c r="E2246" i="2"/>
  <c r="E2315" i="2"/>
  <c r="E1405" i="2"/>
  <c r="E1660" i="2"/>
  <c r="G1856" i="2"/>
  <c r="G1930" i="2"/>
  <c r="E2012" i="2"/>
  <c r="G2072" i="2"/>
  <c r="E2164" i="2"/>
  <c r="G2222" i="2"/>
  <c r="E2277" i="2"/>
  <c r="E1168" i="2"/>
  <c r="E1461" i="2"/>
  <c r="E1674" i="2"/>
  <c r="E1903" i="2"/>
  <c r="E1953" i="2"/>
  <c r="E2017" i="2"/>
  <c r="E2063" i="2"/>
  <c r="G2128" i="2"/>
  <c r="G2204" i="2"/>
  <c r="E2273" i="2"/>
  <c r="E750" i="2"/>
  <c r="G1474" i="2"/>
  <c r="E1687" i="2"/>
  <c r="E1894" i="2"/>
  <c r="G1960" i="2"/>
  <c r="G2040" i="2"/>
  <c r="G2104" i="2"/>
  <c r="G2162" i="2"/>
  <c r="E1357" i="2"/>
  <c r="E1610" i="2"/>
  <c r="G1894" i="2"/>
  <c r="E1972" i="2"/>
  <c r="G2052" i="2"/>
  <c r="E2133" i="2"/>
  <c r="E2194" i="2"/>
  <c r="G1442" i="2"/>
  <c r="E1645" i="2"/>
  <c r="E1889" i="2"/>
  <c r="E1956" i="2"/>
  <c r="E2027" i="2"/>
  <c r="E2098" i="2"/>
  <c r="E2156" i="2"/>
  <c r="E2221" i="2"/>
  <c r="E2294" i="2"/>
  <c r="E976" i="2"/>
  <c r="E1489" i="2"/>
  <c r="E1717" i="2"/>
  <c r="E1884" i="2"/>
  <c r="G1954" i="2"/>
  <c r="G2004" i="2"/>
  <c r="G2064" i="2"/>
  <c r="G2114" i="2"/>
  <c r="E2190" i="2"/>
  <c r="E2263" i="2"/>
  <c r="E2327" i="2"/>
  <c r="E2357" i="2"/>
  <c r="G2405" i="2"/>
  <c r="E2488" i="2"/>
  <c r="G2532" i="2"/>
  <c r="E1322" i="2"/>
  <c r="E65" i="2"/>
  <c r="E112" i="2"/>
  <c r="E143" i="2"/>
  <c r="E2449" i="2"/>
  <c r="E2612" i="2"/>
  <c r="G1329" i="2"/>
  <c r="E2336" i="2"/>
  <c r="E2377" i="2"/>
  <c r="G2427" i="2"/>
  <c r="E2517" i="2"/>
  <c r="E2563" i="2"/>
  <c r="E28" i="2"/>
  <c r="G65" i="2"/>
  <c r="E110" i="2"/>
  <c r="G2435" i="2"/>
  <c r="E173" i="2"/>
  <c r="E2591" i="2"/>
  <c r="G2552" i="2"/>
  <c r="E2214" i="2"/>
  <c r="G2334" i="2"/>
  <c r="G2375" i="2"/>
  <c r="E2432" i="2"/>
  <c r="E2513" i="2"/>
  <c r="E26" i="2"/>
  <c r="G2322" i="2"/>
  <c r="E2384" i="2"/>
  <c r="E2419" i="2"/>
  <c r="G2484" i="2"/>
  <c r="G2524" i="2"/>
  <c r="E2568" i="2"/>
  <c r="G13" i="2"/>
  <c r="E46" i="2"/>
  <c r="E87" i="2"/>
  <c r="E130" i="2"/>
  <c r="G150" i="2"/>
  <c r="G2441" i="2"/>
  <c r="E2602" i="2"/>
  <c r="E2320" i="2"/>
  <c r="E2225" i="2"/>
  <c r="G2326" i="2"/>
  <c r="E2372" i="2"/>
  <c r="E2400" i="2"/>
  <c r="G2476" i="2"/>
  <c r="E2516" i="2"/>
  <c r="G2555" i="2"/>
  <c r="E1332" i="2"/>
  <c r="E51" i="2"/>
  <c r="E79" i="2"/>
  <c r="G113" i="2"/>
  <c r="E2575" i="2"/>
  <c r="E172" i="2"/>
  <c r="G2463" i="2"/>
  <c r="E2607" i="2"/>
  <c r="G2340" i="2"/>
  <c r="E2258" i="2"/>
  <c r="E2352" i="2"/>
  <c r="E2396" i="2"/>
  <c r="E2472" i="2"/>
  <c r="G2516" i="2"/>
  <c r="G810" i="2"/>
  <c r="G307" i="2"/>
  <c r="G1479" i="2"/>
  <c r="E352" i="2"/>
  <c r="E1135" i="2"/>
  <c r="E1099" i="2"/>
  <c r="E1058" i="2"/>
  <c r="E898" i="2"/>
  <c r="G2107" i="2"/>
  <c r="E705" i="2"/>
  <c r="E242" i="2"/>
  <c r="E655" i="2"/>
  <c r="E1152" i="2"/>
  <c r="G1458" i="2"/>
  <c r="E1809" i="2"/>
  <c r="E1363" i="2"/>
  <c r="G1763" i="2"/>
  <c r="E771" i="2"/>
  <c r="E1262" i="2"/>
  <c r="E1219" i="2"/>
  <c r="E909" i="2"/>
  <c r="E1265" i="2"/>
  <c r="E1442" i="2"/>
  <c r="E1559" i="2"/>
  <c r="E1684" i="2"/>
  <c r="E1827" i="2"/>
  <c r="E604" i="2"/>
  <c r="E1251" i="2"/>
  <c r="E1435" i="2"/>
  <c r="E1552" i="2"/>
  <c r="E1704" i="2"/>
  <c r="E1855" i="2"/>
  <c r="E1159" i="2"/>
  <c r="G1360" i="2"/>
  <c r="E1510" i="2"/>
  <c r="G1626" i="2"/>
  <c r="E1740" i="2"/>
  <c r="E1874" i="2"/>
  <c r="E1502" i="2"/>
  <c r="E1782" i="2"/>
  <c r="G1934" i="2"/>
  <c r="E2021" i="2"/>
  <c r="E2103" i="2"/>
  <c r="G2172" i="2"/>
  <c r="G2261" i="2"/>
  <c r="E2340" i="2"/>
  <c r="G1538" i="2"/>
  <c r="G1776" i="2"/>
  <c r="E1946" i="2"/>
  <c r="G2074" i="2"/>
  <c r="G2134" i="2"/>
  <c r="E2199" i="2"/>
  <c r="E2248" i="2"/>
  <c r="E2317" i="2"/>
  <c r="E1434" i="2"/>
  <c r="E1667" i="2"/>
  <c r="E1882" i="2"/>
  <c r="E1937" i="2"/>
  <c r="E2019" i="2"/>
  <c r="G2092" i="2"/>
  <c r="G2166" i="2"/>
  <c r="G2224" i="2"/>
  <c r="E2286" i="2"/>
  <c r="E1202" i="2"/>
  <c r="E1484" i="2"/>
  <c r="E1677" i="2"/>
  <c r="E1905" i="2"/>
  <c r="G1955" i="2"/>
  <c r="E2022" i="2"/>
  <c r="E2086" i="2"/>
  <c r="E2139" i="2"/>
  <c r="E2211" i="2"/>
  <c r="G2275" i="2"/>
  <c r="E955" i="2"/>
  <c r="E1533" i="2"/>
  <c r="G1703" i="2"/>
  <c r="E1896" i="2"/>
  <c r="E1965" i="2"/>
  <c r="E2052" i="2"/>
  <c r="E2120" i="2"/>
  <c r="E2171" i="2"/>
  <c r="E1397" i="2"/>
  <c r="E1632" i="2"/>
  <c r="G1896" i="2"/>
  <c r="E1994" i="2"/>
  <c r="E2059" i="2"/>
  <c r="G2135" i="2"/>
  <c r="E2196" i="2"/>
  <c r="E1449" i="2"/>
  <c r="E1713" i="2"/>
  <c r="E1906" i="2"/>
  <c r="E1963" i="2"/>
  <c r="E2034" i="2"/>
  <c r="G2100" i="2"/>
  <c r="E2176" i="2"/>
  <c r="G2223" i="2"/>
  <c r="G2296" i="2"/>
  <c r="E1015" i="2"/>
  <c r="E1492" i="2"/>
  <c r="E1766" i="2"/>
  <c r="E1887" i="2"/>
  <c r="E1959" i="2"/>
  <c r="E2011" i="2"/>
  <c r="E2069" i="2"/>
  <c r="E2138" i="2"/>
  <c r="G2192" i="2"/>
  <c r="E2272" i="2"/>
  <c r="E2329" i="2"/>
  <c r="E2364" i="2"/>
  <c r="G2407" i="2"/>
  <c r="G2490" i="2"/>
  <c r="G2534" i="2"/>
  <c r="G1324" i="2"/>
  <c r="E67" i="2"/>
  <c r="E114" i="2"/>
  <c r="E145" i="2"/>
  <c r="G2451" i="2"/>
  <c r="G2614" i="2"/>
  <c r="G1333" i="2"/>
  <c r="E2343" i="2"/>
  <c r="G2379" i="2"/>
  <c r="E2464" i="2"/>
  <c r="E2526" i="2"/>
  <c r="E2565" i="2"/>
  <c r="E30" i="2"/>
  <c r="E76" i="2"/>
  <c r="G112" i="2"/>
  <c r="E2576" i="2"/>
  <c r="E2443" i="2"/>
  <c r="E2593" i="2"/>
  <c r="E1309" i="2"/>
  <c r="E2227" i="2"/>
  <c r="G2336" i="2"/>
  <c r="E2386" i="2"/>
  <c r="G2464" i="2"/>
  <c r="E2522" i="2"/>
  <c r="E39" i="2"/>
  <c r="E2332" i="2"/>
  <c r="G2386" i="2"/>
  <c r="E2421" i="2"/>
  <c r="E2491" i="2"/>
  <c r="E2531" i="2"/>
  <c r="G1307" i="2"/>
  <c r="E20" i="2"/>
  <c r="G48" i="2"/>
  <c r="G89" i="2"/>
  <c r="G132" i="2"/>
  <c r="G152" i="2"/>
  <c r="E2452" i="2"/>
  <c r="E2613" i="2"/>
  <c r="G2339" i="2"/>
  <c r="G2238" i="2"/>
  <c r="E2335" i="2"/>
  <c r="E2374" i="2"/>
  <c r="G806" i="2"/>
  <c r="G849" i="2"/>
  <c r="G437" i="2"/>
  <c r="E788" i="2"/>
  <c r="E358" i="2"/>
  <c r="E425" i="2"/>
  <c r="E324" i="2"/>
  <c r="G1006" i="2"/>
  <c r="E346" i="2"/>
  <c r="E830" i="2"/>
  <c r="E333" i="2"/>
  <c r="E825" i="2"/>
  <c r="E1062" i="2"/>
  <c r="E1515" i="2"/>
  <c r="E447" i="2"/>
  <c r="E1476" i="2"/>
  <c r="E1800" i="2"/>
  <c r="E1028" i="2"/>
  <c r="E527" i="2"/>
  <c r="E1245" i="2"/>
  <c r="E1088" i="2"/>
  <c r="E1298" i="2"/>
  <c r="E1457" i="2"/>
  <c r="E1591" i="2"/>
  <c r="E1720" i="2"/>
  <c r="E1842" i="2"/>
  <c r="E949" i="2"/>
  <c r="E1296" i="2"/>
  <c r="G1450" i="2"/>
  <c r="E1589" i="2"/>
  <c r="E1745" i="2"/>
  <c r="E431" i="2"/>
  <c r="E1223" i="2"/>
  <c r="E1396" i="2"/>
  <c r="E1532" i="2"/>
  <c r="E1666" i="2"/>
  <c r="E1785" i="2"/>
  <c r="E859" i="2"/>
  <c r="E1538" i="2"/>
  <c r="G1842" i="2"/>
  <c r="G1952" i="2"/>
  <c r="G2032" i="2"/>
  <c r="E2119" i="2"/>
  <c r="G2190" i="2"/>
  <c r="G2272" i="2"/>
  <c r="G1212" i="2"/>
  <c r="G1578" i="2"/>
  <c r="E1817" i="2"/>
  <c r="E1964" i="2"/>
  <c r="E2092" i="2"/>
  <c r="E2157" i="2"/>
  <c r="G2208" i="2"/>
  <c r="G2270" i="2"/>
  <c r="E1005" i="2"/>
  <c r="E1454" i="2"/>
  <c r="E1747" i="2"/>
  <c r="E1900" i="2"/>
  <c r="E1962" i="2"/>
  <c r="E2028" i="2"/>
  <c r="E2106" i="2"/>
  <c r="E2186" i="2"/>
  <c r="E2233" i="2"/>
  <c r="E2313" i="2"/>
  <c r="E1366" i="2"/>
  <c r="E1526" i="2"/>
  <c r="G1754" i="2"/>
  <c r="G1912" i="2"/>
  <c r="E1974" i="2"/>
  <c r="G2026" i="2"/>
  <c r="G2090" i="2"/>
  <c r="G2164" i="2"/>
  <c r="G2220" i="2"/>
  <c r="E2302" i="2"/>
  <c r="E1217" i="2"/>
  <c r="E1546" i="2"/>
  <c r="E1771" i="2"/>
  <c r="G1903" i="2"/>
  <c r="E2001" i="2"/>
  <c r="E2061" i="2"/>
  <c r="G2124" i="2"/>
  <c r="G2202" i="2"/>
  <c r="E1455" i="2"/>
  <c r="E1781" i="2"/>
  <c r="E1908" i="2"/>
  <c r="E2006" i="2"/>
  <c r="E2093" i="2"/>
  <c r="G2144" i="2"/>
  <c r="E1181" i="2"/>
  <c r="E1462" i="2"/>
  <c r="E1759" i="2"/>
  <c r="G1922" i="2"/>
  <c r="E1975" i="2"/>
  <c r="G2059" i="2"/>
  <c r="E2114" i="2"/>
  <c r="E2187" i="2"/>
  <c r="G2247" i="2"/>
  <c r="E2312" i="2"/>
  <c r="E1404" i="2"/>
  <c r="E1544" i="2"/>
  <c r="E1772" i="2"/>
  <c r="E1918" i="2"/>
  <c r="E1966" i="2"/>
  <c r="G2027" i="2"/>
  <c r="G2078" i="2"/>
  <c r="E2147" i="2"/>
  <c r="E2228" i="2"/>
  <c r="G2276" i="2"/>
  <c r="G2242" i="2"/>
  <c r="G2368" i="2"/>
  <c r="E2427" i="2"/>
  <c r="G2499" i="2"/>
  <c r="G2547" i="2"/>
  <c r="G21" i="2"/>
  <c r="E80" i="2"/>
  <c r="E125" i="2"/>
  <c r="G162" i="2"/>
  <c r="E2578" i="2"/>
  <c r="E2608" i="2"/>
  <c r="G59" i="2"/>
  <c r="E2348" i="2"/>
  <c r="G2390" i="2"/>
  <c r="E2486" i="2"/>
  <c r="E2539" i="2"/>
  <c r="E1320" i="2"/>
  <c r="E41" i="2"/>
  <c r="G80" i="2"/>
  <c r="E123" i="2"/>
  <c r="E154" i="2"/>
  <c r="G2447" i="2"/>
  <c r="G2597" i="2"/>
  <c r="G1331" i="2"/>
  <c r="E2280" i="2"/>
  <c r="G2343" i="2"/>
  <c r="G2399" i="2"/>
  <c r="E2484" i="2"/>
  <c r="E2537" i="2"/>
  <c r="E72" i="2"/>
  <c r="G2341" i="2"/>
  <c r="E2404" i="2"/>
  <c r="G2432" i="2"/>
  <c r="E2500" i="2"/>
  <c r="E2535" i="2"/>
  <c r="G1316" i="2"/>
  <c r="G24" i="2"/>
  <c r="E68" i="2"/>
  <c r="E102" i="2"/>
  <c r="E2438" i="2"/>
  <c r="E165" i="2"/>
  <c r="G2456" i="2"/>
  <c r="G2617" i="2"/>
  <c r="E2349" i="2"/>
  <c r="G2284" i="2"/>
  <c r="E2344" i="2"/>
  <c r="G2378" i="2"/>
  <c r="E2424" i="2"/>
  <c r="E2494" i="2"/>
  <c r="E2538" i="2"/>
  <c r="G2566" i="2"/>
  <c r="G18" i="2"/>
  <c r="E60" i="2"/>
  <c r="E94" i="2"/>
  <c r="G124" i="2"/>
  <c r="G144" i="2"/>
  <c r="E2444" i="2"/>
  <c r="E2592" i="2"/>
  <c r="E2622" i="2"/>
  <c r="G2370" i="2"/>
  <c r="E2298" i="2"/>
  <c r="E2370" i="2"/>
  <c r="E2411" i="2"/>
  <c r="E2485" i="2"/>
  <c r="E2536" i="2"/>
  <c r="G1417" i="2"/>
  <c r="G2199" i="2"/>
  <c r="G317" i="2"/>
  <c r="E233" i="2"/>
  <c r="E643" i="2"/>
  <c r="E433" i="2"/>
  <c r="E420" i="2"/>
  <c r="E1110" i="2"/>
  <c r="E386" i="2"/>
  <c r="E854" i="2"/>
  <c r="E445" i="2"/>
  <c r="E841" i="2"/>
  <c r="E1198" i="2"/>
  <c r="E1622" i="2"/>
  <c r="E511" i="2"/>
  <c r="E1518" i="2"/>
  <c r="E1856" i="2"/>
  <c r="E1105" i="2"/>
  <c r="E644" i="2"/>
  <c r="E1270" i="2"/>
  <c r="E1139" i="2"/>
  <c r="E1344" i="2"/>
  <c r="E1487" i="2"/>
  <c r="E1593" i="2"/>
  <c r="G1727" i="2"/>
  <c r="E1871" i="2"/>
  <c r="E988" i="2"/>
  <c r="E1342" i="2"/>
  <c r="E1480" i="2"/>
  <c r="E1596" i="2"/>
  <c r="E1755" i="2"/>
  <c r="E702" i="2"/>
  <c r="E1236" i="2"/>
  <c r="E1403" i="2"/>
  <c r="E1565" i="2"/>
  <c r="E1668" i="2"/>
  <c r="E1792" i="2"/>
  <c r="E902" i="2"/>
  <c r="G1554" i="2"/>
  <c r="E1849" i="2"/>
  <c r="G1959" i="2"/>
  <c r="E2037" i="2"/>
  <c r="E2121" i="2"/>
  <c r="E2201" i="2"/>
  <c r="E2281" i="2"/>
  <c r="E1238" i="2"/>
  <c r="E1588" i="2"/>
  <c r="E1820" i="2"/>
  <c r="E1978" i="2"/>
  <c r="G2094" i="2"/>
  <c r="G2159" i="2"/>
  <c r="E2215" i="2"/>
  <c r="E2279" i="2"/>
  <c r="E1359" i="2"/>
  <c r="G1487" i="2"/>
  <c r="E1754" i="2"/>
  <c r="E1907" i="2"/>
  <c r="E1971" i="2"/>
  <c r="E2049" i="2"/>
  <c r="E2115" i="2"/>
  <c r="E2193" i="2"/>
  <c r="E2244" i="2"/>
  <c r="G2315" i="2"/>
  <c r="E1382" i="2"/>
  <c r="E1529" i="2"/>
  <c r="E1799" i="2"/>
  <c r="G1919" i="2"/>
  <c r="G1976" i="2"/>
  <c r="E2040" i="2"/>
  <c r="E2097" i="2"/>
  <c r="E2173" i="2"/>
  <c r="E2229" i="2"/>
  <c r="G2304" i="2"/>
  <c r="E1306" i="2"/>
  <c r="E1549" i="2"/>
  <c r="E1774" i="2"/>
  <c r="E1917" i="2"/>
  <c r="E2008" i="2"/>
  <c r="G2086" i="2"/>
  <c r="E2135" i="2"/>
  <c r="E2209" i="2"/>
  <c r="E1501" i="2"/>
  <c r="E1806" i="2"/>
  <c r="E1931" i="2"/>
  <c r="G2008" i="2"/>
  <c r="E2100" i="2"/>
  <c r="E2151" i="2"/>
  <c r="E1207" i="2"/>
  <c r="G1610" i="2"/>
  <c r="G1762" i="2"/>
  <c r="G1924" i="2"/>
  <c r="E1977" i="2"/>
  <c r="E2064" i="2"/>
  <c r="G2131" i="2"/>
  <c r="E2192" i="2"/>
  <c r="E2256" i="2"/>
  <c r="G2314" i="2"/>
  <c r="E1407" i="2"/>
  <c r="E1662" i="2"/>
  <c r="E1788" i="2"/>
  <c r="G1920" i="2"/>
  <c r="E1968" i="2"/>
  <c r="E2032" i="2"/>
  <c r="E2096" i="2"/>
  <c r="E2154" i="2"/>
  <c r="G2230" i="2"/>
  <c r="E2283" i="2"/>
  <c r="G2262" i="2"/>
  <c r="E2390" i="2"/>
  <c r="E2429" i="2"/>
  <c r="E2506" i="2"/>
  <c r="G2558" i="2"/>
  <c r="E32" i="2"/>
  <c r="E82" i="2"/>
  <c r="E140" i="2"/>
  <c r="G164" i="2"/>
  <c r="E2580" i="2"/>
  <c r="E2524" i="2"/>
  <c r="E74" i="2"/>
  <c r="E2355" i="2"/>
  <c r="E2401" i="2"/>
  <c r="G2488" i="2"/>
  <c r="E2541" i="2"/>
  <c r="E1329" i="2"/>
  <c r="E50" i="2"/>
  <c r="E93" i="2"/>
  <c r="G125" i="2"/>
  <c r="G1265" i="2"/>
  <c r="G2501" i="2"/>
  <c r="E302" i="2"/>
  <c r="E1115" i="2"/>
  <c r="E322" i="2"/>
  <c r="E317" i="2"/>
  <c r="E1165" i="2"/>
  <c r="E1865" i="2"/>
  <c r="E1783" i="2"/>
  <c r="E1267" i="2"/>
  <c r="E1057" i="2"/>
  <c r="E1452" i="2"/>
  <c r="E1691" i="2"/>
  <c r="E881" i="2"/>
  <c r="E1445" i="2"/>
  <c r="G1706" i="2"/>
  <c r="E1200" i="2"/>
  <c r="G1527" i="2"/>
  <c r="E1753" i="2"/>
  <c r="E1512" i="2"/>
  <c r="E1941" i="2"/>
  <c r="E2110" i="2"/>
  <c r="E2268" i="2"/>
  <c r="E1548" i="2"/>
  <c r="E1948" i="2"/>
  <c r="G2136" i="2"/>
  <c r="G2268" i="2"/>
  <c r="G1437" i="2"/>
  <c r="E1885" i="2"/>
  <c r="E2026" i="2"/>
  <c r="G2168" i="2"/>
  <c r="G2306" i="2"/>
  <c r="E1523" i="2"/>
  <c r="E1910" i="2"/>
  <c r="E2024" i="2"/>
  <c r="E2146" i="2"/>
  <c r="E2293" i="2"/>
  <c r="E1543" i="2"/>
  <c r="G1898" i="2"/>
  <c r="E2054" i="2"/>
  <c r="G2182" i="2"/>
  <c r="E1742" i="2"/>
  <c r="E1999" i="2"/>
  <c r="E2142" i="2"/>
  <c r="E1459" i="2"/>
  <c r="E1911" i="2"/>
  <c r="E2057" i="2"/>
  <c r="G2178" i="2"/>
  <c r="E2305" i="2"/>
  <c r="E1534" i="2"/>
  <c r="E1899" i="2"/>
  <c r="E2025" i="2"/>
  <c r="G2140" i="2"/>
  <c r="G2274" i="2"/>
  <c r="E2366" i="2"/>
  <c r="E2497" i="2"/>
  <c r="E19" i="2"/>
  <c r="G116" i="2"/>
  <c r="G2453" i="2"/>
  <c r="E48" i="2"/>
  <c r="E2388" i="2"/>
  <c r="G2528" i="2"/>
  <c r="G32" i="2"/>
  <c r="G114" i="2"/>
  <c r="E171" i="2"/>
  <c r="E2606" i="2"/>
  <c r="E2240" i="2"/>
  <c r="E2371" i="2"/>
  <c r="G2486" i="2"/>
  <c r="E1327" i="2"/>
  <c r="E2358" i="2"/>
  <c r="E2430" i="2"/>
  <c r="E2520" i="2"/>
  <c r="E1323" i="2"/>
  <c r="E44" i="2"/>
  <c r="G106" i="2"/>
  <c r="E163" i="2"/>
  <c r="G2585" i="2"/>
  <c r="E2356" i="2"/>
  <c r="E2314" i="2"/>
  <c r="E2389" i="2"/>
  <c r="E2474" i="2"/>
  <c r="E2527" i="2"/>
  <c r="E1319" i="2"/>
  <c r="G42" i="2"/>
  <c r="E92" i="2"/>
  <c r="E137" i="2"/>
  <c r="E170" i="2"/>
  <c r="E2590" i="2"/>
  <c r="E2216" i="2"/>
  <c r="E2251" i="2"/>
  <c r="E2361" i="2"/>
  <c r="E2422" i="2"/>
  <c r="G2514" i="2"/>
  <c r="E2560" i="2"/>
  <c r="G1330" i="2"/>
  <c r="E36" i="2"/>
  <c r="E73" i="2"/>
  <c r="E107" i="2"/>
  <c r="E2573" i="2"/>
  <c r="E2440" i="2"/>
  <c r="E2588" i="2"/>
  <c r="G2622" i="2"/>
  <c r="E2367" i="2"/>
  <c r="E1324" i="2"/>
  <c r="E2437" i="2"/>
  <c r="E2603" i="2"/>
  <c r="G20" i="2"/>
  <c r="G2419" i="2"/>
  <c r="E18" i="2"/>
  <c r="G117" i="2"/>
  <c r="E181" i="2"/>
  <c r="E103" i="2"/>
  <c r="G165" i="2"/>
  <c r="E2489" i="2"/>
  <c r="G78" i="2"/>
  <c r="E2441" i="2"/>
  <c r="E118" i="2"/>
  <c r="G180" i="2"/>
  <c r="G1325" i="2"/>
  <c r="E115" i="2"/>
  <c r="E179" i="2"/>
  <c r="G2460" i="2"/>
  <c r="E2420" i="2"/>
  <c r="E83" i="2"/>
  <c r="G2480" i="2"/>
  <c r="G36" i="2"/>
  <c r="E147" i="2"/>
  <c r="G2408" i="2"/>
  <c r="G46" i="2"/>
  <c r="E2428" i="2"/>
  <c r="E2557" i="2"/>
  <c r="G2590" i="2"/>
  <c r="G14" i="2"/>
  <c r="G2606" i="2"/>
  <c r="G2422" i="2"/>
  <c r="E21" i="2"/>
  <c r="E2453" i="2"/>
  <c r="G121" i="2"/>
  <c r="E2501" i="2"/>
  <c r="G90" i="2"/>
  <c r="G133" i="2"/>
  <c r="G2593" i="2"/>
  <c r="E124" i="2"/>
  <c r="E2448" i="2"/>
  <c r="E2499" i="2"/>
  <c r="G2483" i="2"/>
  <c r="G56" i="2"/>
  <c r="G2411" i="2"/>
  <c r="E2431" i="2"/>
  <c r="G2560" i="2"/>
  <c r="G1376" i="2"/>
  <c r="G236" i="2"/>
  <c r="E786" i="2"/>
  <c r="E633" i="2"/>
  <c r="E530" i="2"/>
  <c r="E509" i="2"/>
  <c r="E1302" i="2"/>
  <c r="G1198" i="2"/>
  <c r="E1877" i="2"/>
  <c r="E968" i="2"/>
  <c r="G1214" i="2"/>
  <c r="E1509" i="2"/>
  <c r="E1779" i="2"/>
  <c r="E1192" i="2"/>
  <c r="E1495" i="2"/>
  <c r="G1794" i="2"/>
  <c r="E1284" i="2"/>
  <c r="E1577" i="2"/>
  <c r="E1828" i="2"/>
  <c r="E1627" i="2"/>
  <c r="E1985" i="2"/>
  <c r="E2145" i="2"/>
  <c r="E2301" i="2"/>
  <c r="E1637" i="2"/>
  <c r="E2044" i="2"/>
  <c r="E2168" i="2"/>
  <c r="G2290" i="2"/>
  <c r="G1650" i="2"/>
  <c r="G1923" i="2"/>
  <c r="G2058" i="2"/>
  <c r="G2197" i="2"/>
  <c r="G2319" i="2"/>
  <c r="E1644" i="2"/>
  <c r="G1944" i="2"/>
  <c r="E2047" i="2"/>
  <c r="E2182" i="2"/>
  <c r="E2324" i="2"/>
  <c r="G1951" i="2"/>
  <c r="E2095" i="2"/>
  <c r="E1119" i="2"/>
  <c r="E1844" i="2"/>
  <c r="E2045" i="2"/>
  <c r="E2178" i="2"/>
  <c r="E1623" i="2"/>
  <c r="E1936" i="2"/>
  <c r="E2071" i="2"/>
  <c r="E2212" i="2"/>
  <c r="G2333" i="2"/>
  <c r="G1688" i="2"/>
  <c r="E1934" i="2"/>
  <c r="E2039" i="2"/>
  <c r="G2312" i="2"/>
  <c r="G2394" i="2"/>
  <c r="E2528" i="2"/>
  <c r="G2437" i="2"/>
  <c r="G2601" i="2"/>
  <c r="G2416" i="2"/>
  <c r="E2552" i="2"/>
  <c r="E138" i="2"/>
  <c r="G2449" i="2"/>
  <c r="E2316" i="2"/>
  <c r="E2502" i="2"/>
  <c r="G2240" i="2"/>
  <c r="E2471" i="2"/>
  <c r="E2533" i="2"/>
  <c r="E70" i="2"/>
  <c r="E178" i="2"/>
  <c r="E2365" i="2"/>
  <c r="E2354" i="2"/>
  <c r="E2487" i="2"/>
  <c r="E1330" i="2"/>
  <c r="E58" i="2"/>
  <c r="G2434" i="2"/>
  <c r="E2596" i="2"/>
  <c r="E2318" i="2"/>
  <c r="G2374" i="2"/>
  <c r="E2525" i="2"/>
  <c r="E12" i="2"/>
  <c r="G40" i="2"/>
  <c r="G120" i="2"/>
  <c r="G2444" i="2"/>
  <c r="G2592" i="2"/>
  <c r="E2478" i="2"/>
  <c r="G148" i="2"/>
  <c r="E174" i="2"/>
  <c r="E47" i="2"/>
  <c r="E2456" i="2"/>
  <c r="E2609" i="2"/>
  <c r="E2534" i="2"/>
  <c r="E2601" i="2"/>
  <c r="G2443" i="2"/>
  <c r="G130" i="2"/>
  <c r="E2451" i="2"/>
  <c r="E2509" i="2"/>
  <c r="E2490" i="2"/>
  <c r="E162" i="2"/>
  <c r="G73" i="2"/>
  <c r="G1317" i="2"/>
  <c r="E149" i="2"/>
  <c r="E2566" i="2"/>
  <c r="G128" i="2"/>
  <c r="G171" i="2"/>
  <c r="E89" i="2"/>
  <c r="E752" i="2"/>
  <c r="G1109" i="2"/>
  <c r="G324" i="2"/>
  <c r="E741" i="2"/>
  <c r="E444" i="2"/>
  <c r="E474" i="2"/>
  <c r="E469" i="2"/>
  <c r="E1208" i="2"/>
  <c r="G1134" i="2"/>
  <c r="G1872" i="2"/>
  <c r="E779" i="2"/>
  <c r="E1199" i="2"/>
  <c r="E1504" i="2"/>
  <c r="E1739" i="2"/>
  <c r="E1175" i="2"/>
  <c r="E1490" i="2"/>
  <c r="G1760" i="2"/>
  <c r="E1266" i="2"/>
  <c r="E1575" i="2"/>
  <c r="E1797" i="2"/>
  <c r="G1591" i="2"/>
  <c r="E1980" i="2"/>
  <c r="G2138" i="2"/>
  <c r="E2299" i="2"/>
  <c r="E1621" i="2"/>
  <c r="E2007" i="2"/>
  <c r="E2166" i="2"/>
  <c r="E2288" i="2"/>
  <c r="G1506" i="2"/>
  <c r="E1921" i="2"/>
  <c r="E2056" i="2"/>
  <c r="G2195" i="2"/>
  <c r="G2317" i="2"/>
  <c r="E1562" i="2"/>
  <c r="E1942" i="2"/>
  <c r="G2042" i="2"/>
  <c r="G2175" i="2"/>
  <c r="E2311" i="2"/>
  <c r="E1566" i="2"/>
  <c r="E1949" i="2"/>
  <c r="G2088" i="2"/>
  <c r="E1061" i="2"/>
  <c r="G1834" i="2"/>
  <c r="E2013" i="2"/>
  <c r="E2169" i="2"/>
  <c r="E1620" i="2"/>
  <c r="E1929" i="2"/>
  <c r="G2066" i="2"/>
  <c r="G2194" i="2"/>
  <c r="E2331" i="2"/>
  <c r="E1669" i="2"/>
  <c r="E1927" i="2"/>
  <c r="G2034" i="2"/>
  <c r="E2163" i="2"/>
  <c r="E2310" i="2"/>
  <c r="E2392" i="2"/>
  <c r="E2508" i="2"/>
  <c r="G34" i="2"/>
  <c r="E2435" i="2"/>
  <c r="G2582" i="2"/>
  <c r="E2234" i="2"/>
  <c r="E2414" i="2"/>
  <c r="E2543" i="2"/>
  <c r="E59" i="2"/>
  <c r="E136" i="2"/>
  <c r="E2445" i="2"/>
  <c r="G2610" i="2"/>
  <c r="G2302" i="2"/>
  <c r="G2373" i="2"/>
  <c r="E2493" i="2"/>
  <c r="E57" i="2"/>
  <c r="E2369" i="2"/>
  <c r="E2469" i="2"/>
  <c r="G2522" i="2"/>
  <c r="E1325" i="2"/>
  <c r="E55" i="2"/>
  <c r="E117" i="2"/>
  <c r="E167" i="2"/>
  <c r="G2587" i="2"/>
  <c r="G2358" i="2"/>
  <c r="E2337" i="2"/>
  <c r="G2391" i="2"/>
  <c r="G2478" i="2"/>
  <c r="E2540" i="2"/>
  <c r="G1321" i="2"/>
  <c r="G53" i="2"/>
  <c r="G96" i="2"/>
  <c r="E139" i="2"/>
  <c r="G174" i="2"/>
  <c r="E2594" i="2"/>
  <c r="E2245" i="2"/>
  <c r="E2271" i="2"/>
  <c r="G2372" i="2"/>
  <c r="G2424" i="2"/>
  <c r="E2523" i="2"/>
  <c r="G2562" i="2"/>
  <c r="G1332" i="2"/>
  <c r="E38" i="2"/>
  <c r="E75" i="2"/>
  <c r="G109" i="2"/>
  <c r="G2575" i="2"/>
  <c r="E2442" i="2"/>
  <c r="G2236" i="2"/>
  <c r="G2406" i="2"/>
  <c r="E142" i="2"/>
  <c r="E116" i="2"/>
  <c r="E132" i="2"/>
  <c r="G110" i="2"/>
  <c r="E2598" i="2"/>
  <c r="E9" i="2"/>
  <c r="E98" i="2"/>
  <c r="E150" i="2"/>
  <c r="E159" i="2"/>
  <c r="E53" i="2"/>
  <c r="E1616" i="2"/>
  <c r="E2183" i="2"/>
  <c r="E43" i="2"/>
  <c r="E2249" i="2"/>
  <c r="E61" i="2"/>
  <c r="G2539" i="2"/>
  <c r="G2388" i="2"/>
  <c r="E2382" i="2"/>
  <c r="G1327" i="2"/>
  <c r="E128" i="2"/>
  <c r="E2615" i="2"/>
  <c r="E2398" i="2"/>
  <c r="E2542" i="2"/>
  <c r="G98" i="2"/>
  <c r="G176" i="2"/>
  <c r="G2291" i="2"/>
  <c r="E2433" i="2"/>
  <c r="G2564" i="2"/>
  <c r="G77" i="2"/>
  <c r="G2577" i="2"/>
  <c r="G2298" i="2"/>
  <c r="E34" i="2"/>
  <c r="G2618" i="2"/>
  <c r="G2498" i="2"/>
  <c r="G138" i="2"/>
  <c r="G136" i="2"/>
  <c r="G93" i="2"/>
  <c r="E182" i="2"/>
  <c r="G12" i="2"/>
  <c r="E2439" i="2"/>
  <c r="G2452" i="2"/>
  <c r="G76" i="2"/>
  <c r="E2418" i="2"/>
  <c r="E2468" i="2"/>
  <c r="G2595" i="2"/>
  <c r="E2402" i="2"/>
  <c r="E2530" i="2"/>
  <c r="G956" i="2"/>
  <c r="G1326" i="2"/>
  <c r="E987" i="2"/>
  <c r="E699" i="2"/>
  <c r="E538" i="2"/>
  <c r="E597" i="2"/>
  <c r="E1353" i="2"/>
  <c r="E1211" i="2"/>
  <c r="E636" i="2"/>
  <c r="E1174" i="2"/>
  <c r="E1222" i="2"/>
  <c r="E1541" i="2"/>
  <c r="G1791" i="2"/>
  <c r="E1205" i="2"/>
  <c r="E1522" i="2"/>
  <c r="E1818" i="2"/>
  <c r="E1289" i="2"/>
  <c r="E1614" i="2"/>
  <c r="E1838" i="2"/>
  <c r="E1633" i="2"/>
  <c r="E2000" i="2"/>
  <c r="E2152" i="2"/>
  <c r="G2310" i="2"/>
  <c r="E1705" i="2"/>
  <c r="G2053" i="2"/>
  <c r="G2170" i="2"/>
  <c r="G2308" i="2"/>
  <c r="E1657" i="2"/>
  <c r="E1928" i="2"/>
  <c r="E2065" i="2"/>
  <c r="E2204" i="2"/>
  <c r="E1129" i="2"/>
  <c r="E1647" i="2"/>
  <c r="E1951" i="2"/>
  <c r="G2056" i="2"/>
  <c r="E2184" i="2"/>
  <c r="E2347" i="2"/>
  <c r="E1638" i="2"/>
  <c r="E1958" i="2"/>
  <c r="E2102" i="2"/>
  <c r="E1184" i="2"/>
  <c r="G1880" i="2"/>
  <c r="E2050" i="2"/>
  <c r="E2180" i="2"/>
  <c r="G1642" i="2"/>
  <c r="G1938" i="2"/>
  <c r="E2091" i="2"/>
  <c r="G2214" i="2"/>
  <c r="E795" i="2"/>
  <c r="E1698" i="2"/>
  <c r="G1936" i="2"/>
  <c r="E2062" i="2"/>
  <c r="E2185" i="2"/>
  <c r="E2325" i="2"/>
  <c r="E2403" i="2"/>
  <c r="G2530" i="2"/>
  <c r="G45" i="2"/>
  <c r="G2439" i="2"/>
  <c r="E2610" i="2"/>
  <c r="G2269" i="2"/>
  <c r="E2425" i="2"/>
  <c r="G2556" i="2"/>
  <c r="E63" i="2"/>
  <c r="G140" i="2"/>
  <c r="E2460" i="2"/>
  <c r="E1318" i="2"/>
  <c r="E2322" i="2"/>
  <c r="E2410" i="2"/>
  <c r="G2504" i="2"/>
  <c r="G2253" i="2"/>
  <c r="E2395" i="2"/>
  <c r="E2480" i="2"/>
  <c r="E2546" i="2"/>
  <c r="E11" i="2"/>
  <c r="G72" i="2"/>
  <c r="G134" i="2"/>
  <c r="E180" i="2"/>
  <c r="G2619" i="2"/>
  <c r="G2218" i="2"/>
  <c r="G2356" i="2"/>
  <c r="G2402" i="2"/>
  <c r="G2496" i="2"/>
  <c r="G2544" i="2"/>
  <c r="E1334" i="2"/>
  <c r="E62" i="2"/>
  <c r="E109" i="2"/>
  <c r="E2577" i="2"/>
  <c r="E2446" i="2"/>
  <c r="G2598" i="2"/>
  <c r="G2352" i="2"/>
  <c r="E2333" i="2"/>
  <c r="G2376" i="2"/>
  <c r="G2474" i="2"/>
  <c r="G2538" i="2"/>
  <c r="E1308" i="2"/>
  <c r="E14" i="2"/>
  <c r="E49" i="2"/>
  <c r="E88" i="2"/>
  <c r="G122" i="2"/>
  <c r="E151" i="2"/>
  <c r="E2455" i="2"/>
  <c r="G2594" i="2"/>
  <c r="E2321" i="2"/>
  <c r="E2481" i="2"/>
  <c r="G44" i="2"/>
  <c r="G163" i="2"/>
  <c r="G2621" i="2"/>
  <c r="E2584" i="2"/>
  <c r="E2518" i="2"/>
  <c r="E71" i="2"/>
  <c r="G2573" i="2"/>
  <c r="E2585" i="2"/>
  <c r="G167" i="2"/>
  <c r="E2393" i="2"/>
  <c r="E2555" i="2"/>
  <c r="G105" i="2"/>
  <c r="E2616" i="2"/>
  <c r="G2457" i="2"/>
  <c r="E2407" i="2"/>
  <c r="E42" i="2"/>
  <c r="G2438" i="2"/>
  <c r="E2463" i="2"/>
  <c r="G156" i="2"/>
  <c r="G2512" i="2"/>
  <c r="G2440" i="2"/>
  <c r="G2546" i="2"/>
  <c r="E91" i="2"/>
  <c r="G2581" i="2"/>
  <c r="G2520" i="2"/>
  <c r="E113" i="2"/>
  <c r="G2500" i="2"/>
  <c r="E23" i="2"/>
  <c r="G2404" i="2"/>
  <c r="G108" i="2"/>
  <c r="E2614" i="2"/>
  <c r="E45" i="2"/>
  <c r="G2583" i="2"/>
  <c r="E134" i="2"/>
  <c r="E2391" i="2"/>
  <c r="G2549" i="2"/>
  <c r="E106" i="2"/>
  <c r="G2523" i="2"/>
  <c r="G2455" i="2"/>
  <c r="E86" i="2"/>
  <c r="G512" i="2"/>
  <c r="E675" i="2"/>
  <c r="E1177" i="2"/>
  <c r="E891" i="2"/>
  <c r="E1651" i="2"/>
  <c r="E1157" i="2"/>
  <c r="E1349" i="2"/>
  <c r="E1347" i="2"/>
  <c r="E811" i="2"/>
  <c r="E1697" i="2"/>
  <c r="G1878" i="2"/>
  <c r="E2226" i="2"/>
  <c r="E1893" i="2"/>
  <c r="E2235" i="2"/>
  <c r="E1767" i="2"/>
  <c r="E2126" i="2"/>
  <c r="E2264" i="2"/>
  <c r="E1412" i="2"/>
  <c r="G1824" i="2"/>
  <c r="E1981" i="2"/>
  <c r="E2104" i="2"/>
  <c r="E2255" i="2"/>
  <c r="E1393" i="2"/>
  <c r="E1777" i="2"/>
  <c r="G2010" i="2"/>
  <c r="E2137" i="2"/>
  <c r="G1583" i="2"/>
  <c r="E1938" i="2"/>
  <c r="G2102" i="2"/>
  <c r="G1338" i="2"/>
  <c r="G1800" i="2"/>
  <c r="E2004" i="2"/>
  <c r="E2140" i="2"/>
  <c r="G2258" i="2"/>
  <c r="E1417" i="2"/>
  <c r="E1791" i="2"/>
  <c r="G1992" i="2"/>
  <c r="G2098" i="2"/>
  <c r="G2232" i="2"/>
  <c r="E2269" i="2"/>
  <c r="E2466" i="2"/>
  <c r="E2567" i="2"/>
  <c r="G84" i="2"/>
  <c r="G166" i="2"/>
  <c r="G2541" i="2"/>
  <c r="E2362" i="2"/>
  <c r="E2495" i="2"/>
  <c r="E1331" i="2"/>
  <c r="E95" i="2"/>
  <c r="E156" i="2"/>
  <c r="G2578" i="2"/>
  <c r="G30" i="2"/>
  <c r="E2341" i="2"/>
  <c r="G2414" i="2"/>
  <c r="E2550" i="2"/>
  <c r="G2280" i="2"/>
  <c r="E2408" i="2"/>
  <c r="E2498" i="2"/>
  <c r="G2550" i="2"/>
  <c r="G26" i="2"/>
  <c r="E85" i="2"/>
  <c r="G2572" i="2"/>
  <c r="E2454" i="2"/>
  <c r="E2247" i="2"/>
  <c r="E2291" i="2"/>
  <c r="G2365" i="2"/>
  <c r="G2426" i="2"/>
  <c r="G2507" i="2"/>
  <c r="E2562" i="2"/>
  <c r="E29" i="2"/>
  <c r="G66" i="2"/>
  <c r="E120" i="2"/>
  <c r="E155" i="2"/>
  <c r="E2459" i="2"/>
  <c r="G2609" i="2"/>
  <c r="E2385" i="2"/>
  <c r="G2342" i="2"/>
  <c r="G2398" i="2"/>
  <c r="G2494" i="2"/>
  <c r="G2542" i="2"/>
  <c r="E1317" i="2"/>
  <c r="E25" i="2"/>
  <c r="G58" i="2"/>
  <c r="G92" i="2"/>
  <c r="E135" i="2"/>
  <c r="G155" i="2"/>
  <c r="G2459" i="2"/>
  <c r="G2607" i="2"/>
  <c r="E2368" i="2"/>
  <c r="E2544" i="2"/>
  <c r="E126" i="2"/>
  <c r="E2450" i="2"/>
  <c r="E152" i="2"/>
  <c r="G2615" i="2"/>
  <c r="G2531" i="2"/>
  <c r="E84" i="2"/>
  <c r="G151" i="2"/>
  <c r="G2613" i="2"/>
  <c r="E2426" i="2"/>
  <c r="E1312" i="2"/>
  <c r="G146" i="2"/>
  <c r="E2569" i="2"/>
  <c r="G70" i="2"/>
  <c r="E2476" i="2"/>
  <c r="E66" i="2"/>
  <c r="E168" i="2"/>
  <c r="E1313" i="2"/>
  <c r="E2617" i="2"/>
  <c r="E2510" i="2"/>
  <c r="E698" i="2"/>
  <c r="G865" i="2"/>
  <c r="E360" i="2"/>
  <c r="E305" i="2"/>
  <c r="E946" i="2"/>
  <c r="E721" i="2"/>
  <c r="E777" i="2"/>
  <c r="E1498" i="2"/>
  <c r="E1409" i="2"/>
  <c r="E1004" i="2"/>
  <c r="E1232" i="2"/>
  <c r="G1270" i="2"/>
  <c r="E1581" i="2"/>
  <c r="E1837" i="2"/>
  <c r="E1256" i="2"/>
  <c r="E1579" i="2"/>
  <c r="E1892" i="2"/>
  <c r="E1365" i="2"/>
  <c r="E1656" i="2"/>
  <c r="E1883" i="2"/>
  <c r="E1798" i="2"/>
  <c r="G2023" i="2"/>
  <c r="E2181" i="2"/>
  <c r="E2342" i="2"/>
  <c r="E1786" i="2"/>
  <c r="E2083" i="2"/>
  <c r="E2206" i="2"/>
  <c r="E2319" i="2"/>
  <c r="E1689" i="2"/>
  <c r="E1955" i="2"/>
  <c r="E2099" i="2"/>
  <c r="E2231" i="2"/>
  <c r="E1291" i="2"/>
  <c r="E1693" i="2"/>
  <c r="E1969" i="2"/>
  <c r="E2088" i="2"/>
  <c r="E2218" i="2"/>
  <c r="E1126" i="2"/>
  <c r="E1706" i="2"/>
  <c r="E1996" i="2"/>
  <c r="G2122" i="2"/>
  <c r="E1400" i="2"/>
  <c r="E1901" i="2"/>
  <c r="E2066" i="2"/>
  <c r="E1116" i="2"/>
  <c r="G1736" i="2"/>
  <c r="E1970" i="2"/>
  <c r="E2107" i="2"/>
  <c r="E2230" i="2"/>
  <c r="E1361" i="2"/>
  <c r="E1769" i="2"/>
  <c r="E1961" i="2"/>
  <c r="E2076" i="2"/>
  <c r="E2203" i="2"/>
  <c r="E2223" i="2"/>
  <c r="G2420" i="2"/>
  <c r="E2545" i="2"/>
  <c r="G69" i="2"/>
  <c r="E160" i="2"/>
  <c r="E2625" i="2"/>
  <c r="E2345" i="2"/>
  <c r="G2477" i="2"/>
  <c r="G1311" i="2"/>
  <c r="E78" i="2"/>
  <c r="G143" i="2"/>
  <c r="E2462" i="2"/>
  <c r="E24" i="2"/>
  <c r="G2328" i="2"/>
  <c r="E2412" i="2"/>
  <c r="G2526" i="2"/>
  <c r="E2260" i="2"/>
  <c r="E2406" i="2"/>
  <c r="G2482" i="2"/>
  <c r="E2548" i="2"/>
  <c r="E22" i="2"/>
  <c r="G74" i="2"/>
  <c r="E2570" i="2"/>
  <c r="G182" i="2"/>
  <c r="E2238" i="2"/>
  <c r="E2278" i="2"/>
  <c r="E2363" i="2"/>
  <c r="E2415" i="2"/>
  <c r="E2505" i="2"/>
  <c r="E2553" i="2"/>
  <c r="E16" i="2"/>
  <c r="G64" i="2"/>
  <c r="E111" i="2"/>
  <c r="G142" i="2"/>
  <c r="G2448" i="2"/>
  <c r="E2605" i="2"/>
  <c r="E2359" i="2"/>
  <c r="G2335" i="2"/>
  <c r="E2387" i="2"/>
  <c r="E2483" i="2"/>
  <c r="G2540" i="2"/>
  <c r="E1315" i="2"/>
  <c r="G16" i="2"/>
  <c r="E56" i="2"/>
  <c r="E90" i="2"/>
  <c r="E133" i="2"/>
  <c r="E153" i="2"/>
  <c r="E2457" i="2"/>
  <c r="G2605" i="2"/>
  <c r="E2350" i="2"/>
  <c r="G2491" i="2"/>
  <c r="G68" i="2"/>
  <c r="G178" i="2"/>
  <c r="E2496" i="2"/>
  <c r="E2458" i="2"/>
  <c r="E2521" i="2"/>
  <c r="E81" i="2"/>
  <c r="G2576" i="2"/>
  <c r="G2591" i="2"/>
  <c r="G2445" i="2"/>
  <c r="E2558" i="2"/>
  <c r="E2619" i="2"/>
  <c r="E2417" i="2"/>
  <c r="G2571" i="2"/>
  <c r="E2532" i="2"/>
  <c r="G2602" i="2"/>
  <c r="E2507" i="2"/>
  <c r="E339" i="2"/>
  <c r="E947" i="2"/>
  <c r="G1530" i="2"/>
  <c r="E1280" i="2"/>
  <c r="G1623" i="2"/>
  <c r="E1878" i="2"/>
  <c r="E1631" i="2"/>
  <c r="G1418" i="2"/>
  <c r="G1230" i="2"/>
  <c r="G2062" i="2"/>
  <c r="E1339" i="2"/>
  <c r="E2101" i="2"/>
  <c r="E1362" i="2"/>
  <c r="E1976" i="2"/>
  <c r="G2589" i="2"/>
  <c r="G232" i="2"/>
  <c r="E973" i="2"/>
  <c r="E1295" i="2"/>
  <c r="E1383" i="2"/>
  <c r="G1704" i="2"/>
  <c r="G2228" i="2"/>
  <c r="G2237" i="2"/>
  <c r="E2141" i="2"/>
  <c r="E1986" i="2"/>
  <c r="E1793" i="2"/>
  <c r="E1940" i="2"/>
  <c r="G2006" i="2"/>
  <c r="E1829" i="2"/>
  <c r="G2282" i="2"/>
  <c r="E175" i="2"/>
  <c r="G8" i="2"/>
  <c r="G50" i="2"/>
  <c r="E2339" i="2"/>
  <c r="E35" i="2"/>
  <c r="E2300" i="2"/>
  <c r="E2514" i="2"/>
  <c r="E122" i="2"/>
  <c r="E2394" i="2"/>
  <c r="E2549" i="2"/>
  <c r="G94" i="2"/>
  <c r="E2618" i="2"/>
  <c r="E2579" i="2"/>
  <c r="E96" i="2"/>
  <c r="G2469" i="2"/>
  <c r="E101" i="2"/>
  <c r="E2604" i="2"/>
  <c r="G1323" i="2"/>
  <c r="E2587" i="2"/>
  <c r="G431" i="2"/>
  <c r="E1007" i="2"/>
  <c r="E742" i="2"/>
  <c r="E1398" i="2"/>
  <c r="E1709" i="2"/>
  <c r="E2239" i="2"/>
  <c r="G2239" i="2"/>
  <c r="G2150" i="2"/>
  <c r="E2015" i="2"/>
  <c r="E1812" i="2"/>
  <c r="E1947" i="2"/>
  <c r="E2018" i="2"/>
  <c r="E1832" i="2"/>
  <c r="G2350" i="2"/>
  <c r="E177" i="2"/>
  <c r="E17" i="2"/>
  <c r="G61" i="2"/>
  <c r="E2351" i="2"/>
  <c r="G37" i="2"/>
  <c r="G2346" i="2"/>
  <c r="G2518" i="2"/>
  <c r="G126" i="2"/>
  <c r="E2236" i="2"/>
  <c r="E2551" i="2"/>
  <c r="E105" i="2"/>
  <c r="E2620" i="2"/>
  <c r="E2582" i="2"/>
  <c r="G102" i="2"/>
  <c r="G2472" i="2"/>
  <c r="E2572" i="2"/>
  <c r="E2467" i="2"/>
  <c r="E33" i="2"/>
  <c r="E2378" i="2"/>
  <c r="E767" i="2"/>
  <c r="E1661" i="2"/>
  <c r="E1390" i="2"/>
  <c r="E1648" i="2"/>
  <c r="E1286" i="2"/>
  <c r="E1346" i="2"/>
  <c r="E1399" i="2"/>
  <c r="G2266" i="2"/>
  <c r="E2124" i="2"/>
  <c r="G2015" i="2"/>
  <c r="G2109" i="2"/>
  <c r="G2142" i="2"/>
  <c r="E1997" i="2"/>
  <c r="G2468" i="2"/>
  <c r="E2561" i="2"/>
  <c r="G97" i="2"/>
  <c r="E2360" i="2"/>
  <c r="G2410" i="2"/>
  <c r="E100" i="2"/>
  <c r="G2300" i="2"/>
  <c r="E2564" i="2"/>
  <c r="E157" i="2"/>
  <c r="G2344" i="2"/>
  <c r="G1319" i="2"/>
  <c r="G137" i="2"/>
  <c r="E2383" i="2"/>
  <c r="G2586" i="2"/>
  <c r="G154" i="2"/>
  <c r="G1315" i="2"/>
  <c r="E2492" i="2"/>
  <c r="E2600" i="2"/>
  <c r="E2436" i="2"/>
  <c r="G2533" i="2"/>
  <c r="G2599" i="2"/>
  <c r="G81" i="2"/>
  <c r="G62" i="2"/>
  <c r="E131" i="2"/>
  <c r="E2470" i="2"/>
  <c r="E805" i="2"/>
  <c r="E1748" i="2"/>
  <c r="G1402" i="2"/>
  <c r="E1653" i="2"/>
  <c r="E1352" i="2"/>
  <c r="E1424" i="2"/>
  <c r="E1402" i="2"/>
  <c r="E2275" i="2"/>
  <c r="G2126" i="2"/>
  <c r="G2038" i="2"/>
  <c r="E2116" i="2"/>
  <c r="E2149" i="2"/>
  <c r="E2002" i="2"/>
  <c r="G2470" i="2"/>
  <c r="E1307" i="2"/>
  <c r="E108" i="2"/>
  <c r="G2362" i="2"/>
  <c r="G2412" i="2"/>
  <c r="G104" i="2"/>
  <c r="E2307" i="2"/>
  <c r="E1310" i="2"/>
  <c r="G159" i="2"/>
  <c r="G2354" i="2"/>
  <c r="E1328" i="2"/>
  <c r="E2571" i="2"/>
  <c r="G2396" i="2"/>
  <c r="E2611" i="2"/>
  <c r="E166" i="2"/>
  <c r="G38" i="2"/>
  <c r="E2529" i="2"/>
  <c r="E2380" i="2"/>
  <c r="E144" i="2"/>
  <c r="G2536" i="2"/>
  <c r="E2160" i="2"/>
  <c r="G1313" i="2"/>
  <c r="E2482" i="2"/>
  <c r="E148" i="2"/>
  <c r="E40" i="2"/>
  <c r="E2413" i="2"/>
  <c r="G172" i="2"/>
  <c r="E2409" i="2"/>
  <c r="E169" i="2"/>
  <c r="E2574" i="2"/>
  <c r="E119" i="2"/>
  <c r="E1180" i="2"/>
  <c r="G2069" i="2"/>
  <c r="G1978" i="2"/>
  <c r="E1419" i="2"/>
  <c r="E1861" i="2"/>
  <c r="E2243" i="2"/>
  <c r="E2504" i="2"/>
  <c r="E2559" i="2"/>
  <c r="G2428" i="2"/>
  <c r="G2611" i="2"/>
  <c r="G60" i="2"/>
  <c r="E129" i="2"/>
  <c r="E64" i="2"/>
  <c r="E164" i="2"/>
  <c r="E1326" i="2"/>
  <c r="E1183" i="2"/>
  <c r="G2076" i="2"/>
  <c r="E2005" i="2"/>
  <c r="G1864" i="2"/>
  <c r="E2252" i="2"/>
  <c r="G2506" i="2"/>
  <c r="E1314" i="2"/>
  <c r="E2465" i="2"/>
  <c r="E2512" i="2"/>
  <c r="E2434" i="2"/>
  <c r="G85" i="2"/>
  <c r="E10" i="2"/>
  <c r="G1182" i="2"/>
  <c r="E1612" i="2"/>
  <c r="E1640" i="2"/>
  <c r="E875" i="2"/>
  <c r="G1887" i="2"/>
  <c r="G1895" i="2"/>
  <c r="G1786" i="2"/>
  <c r="G1434" i="2"/>
  <c r="E2262" i="2"/>
  <c r="E2158" i="2"/>
  <c r="E1341" i="2"/>
  <c r="E2265" i="2"/>
  <c r="E2105" i="2"/>
  <c r="E1311" i="2"/>
  <c r="E2373" i="2"/>
  <c r="G158" i="2"/>
  <c r="E2423" i="2"/>
  <c r="G2502" i="2"/>
  <c r="E146" i="2"/>
  <c r="E2376" i="2"/>
  <c r="E31" i="2"/>
  <c r="E2461" i="2"/>
  <c r="G2400" i="2"/>
  <c r="E27" i="2"/>
  <c r="G170" i="2"/>
  <c r="E2547" i="2"/>
  <c r="G2382" i="2"/>
  <c r="G2430" i="2"/>
  <c r="E161" i="2"/>
  <c r="E69" i="2"/>
  <c r="G88" i="2"/>
  <c r="G2623" i="2"/>
  <c r="E104" i="2"/>
  <c r="E327" i="2"/>
  <c r="E1671" i="2"/>
  <c r="E1650" i="2"/>
  <c r="E1048" i="2"/>
  <c r="E1897" i="2"/>
  <c r="E1916" i="2"/>
  <c r="E1789" i="2"/>
  <c r="E1444" i="2"/>
  <c r="G2264" i="2"/>
  <c r="G1410" i="2"/>
  <c r="E2274" i="2"/>
  <c r="E2112" i="2"/>
  <c r="E2375" i="2"/>
  <c r="G160" i="2"/>
  <c r="E2511" i="2"/>
  <c r="G2380" i="2"/>
  <c r="G2579" i="2"/>
  <c r="G29" i="2"/>
  <c r="E1321" i="2"/>
  <c r="G22" i="2"/>
  <c r="G100" i="2"/>
  <c r="G2384" i="2"/>
  <c r="E978" i="2"/>
  <c r="E1880" i="2"/>
  <c r="E1458" i="2"/>
  <c r="G2119" i="2"/>
  <c r="E1840" i="2"/>
  <c r="G1600" i="2"/>
  <c r="E1420" i="2"/>
  <c r="E99" i="2"/>
  <c r="E2595" i="2"/>
  <c r="G2563" i="2"/>
  <c r="E2581" i="2"/>
  <c r="E77" i="2"/>
  <c r="E2503" i="2"/>
  <c r="G2461" i="2"/>
  <c r="G2568" i="2"/>
  <c r="G25" i="2"/>
  <c r="E2405" i="2"/>
  <c r="E1030" i="2"/>
  <c r="E423" i="2"/>
  <c r="E1473" i="2"/>
  <c r="E2130" i="2"/>
  <c r="E1866" i="2"/>
  <c r="E1422" i="2"/>
  <c r="E1603" i="2"/>
  <c r="E1479" i="2"/>
  <c r="G101" i="2"/>
  <c r="E1316" i="2"/>
  <c r="E2583" i="2"/>
  <c r="E2624" i="2"/>
  <c r="E2586" i="2"/>
  <c r="G1308" i="2"/>
  <c r="E176" i="2"/>
  <c r="E14" i="6"/>
  <c r="E22" i="6"/>
  <c r="E15" i="6"/>
  <c r="E23" i="6"/>
  <c r="E16" i="6"/>
  <c r="E24" i="6"/>
  <c r="E17" i="6"/>
  <c r="E25" i="6"/>
  <c r="E18" i="6"/>
  <c r="E19" i="6"/>
  <c r="E20" i="6"/>
  <c r="E21" i="6"/>
  <c r="F14" i="6" l="1"/>
  <c r="F15" i="6"/>
  <c r="F16" i="6"/>
  <c r="F17" i="6"/>
  <c r="F18" i="6"/>
  <c r="F19" i="6"/>
  <c r="F20" i="6"/>
  <c r="F21" i="6"/>
  <c r="F22" i="6"/>
  <c r="F23" i="6"/>
  <c r="F24" i="6"/>
  <c r="F25" i="6"/>
  <c r="B7" i="6" a="1"/>
  <c r="C13" i="6" l="1"/>
  <c r="D13" i="6"/>
  <c r="B7" i="6"/>
  <c r="D12" i="6"/>
  <c r="C8" i="6"/>
  <c r="C9" i="6"/>
  <c r="C10" i="6"/>
  <c r="C11" i="6"/>
  <c r="D8" i="6"/>
  <c r="C12" i="6"/>
  <c r="D9" i="6"/>
  <c r="D10" i="6"/>
  <c r="D11" i="6"/>
  <c r="G23" i="6"/>
  <c r="G15" i="6"/>
  <c r="G22" i="6"/>
  <c r="G14" i="6"/>
  <c r="G21" i="6"/>
  <c r="G19" i="6"/>
  <c r="G18" i="6"/>
  <c r="G25" i="6"/>
  <c r="G17" i="6"/>
  <c r="G20" i="6"/>
  <c r="G24" i="6"/>
  <c r="G16" i="6"/>
  <c r="E13" i="6"/>
  <c r="E8" i="6"/>
  <c r="E9" i="6"/>
  <c r="E10" i="6"/>
  <c r="E12" i="6"/>
  <c r="E11" i="6"/>
  <c r="F13" i="6" l="1"/>
  <c r="G13" i="6"/>
  <c r="F11" i="6"/>
  <c r="F10" i="6"/>
  <c r="G12" i="6"/>
  <c r="G9" i="6"/>
  <c r="G8" i="6"/>
  <c r="G11" i="6"/>
  <c r="G10" i="6"/>
  <c r="F8" i="6"/>
  <c r="F12" i="6"/>
  <c r="F9" i="6"/>
  <c r="C7" i="6"/>
  <c r="D7" i="6"/>
  <c r="E7" i="6"/>
  <c r="F7" i="6" l="1"/>
  <c r="G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<sst xmlns="http://schemas.openxmlformats.org/spreadsheetml/2006/main" count="445" uniqueCount="199">
  <si>
    <t>Comments</t>
  </si>
  <si>
    <t>Central activities</t>
  </si>
  <si>
    <t>Trial planning (protocol development etc.)</t>
  </si>
  <si>
    <t>Regulatory compliance</t>
  </si>
  <si>
    <t>Trial management</t>
  </si>
  <si>
    <t>Data management</t>
  </si>
  <si>
    <t>Trial monitoring (including lab and clinical SDV)</t>
  </si>
  <si>
    <t>Pharmacovigilance (safety reporting)</t>
  </si>
  <si>
    <t>Analysis of results, publication</t>
  </si>
  <si>
    <t>Central activities - not allocable to below categories</t>
  </si>
  <si>
    <t>Trial site staff costs</t>
  </si>
  <si>
    <t>Trial site staff (specifically contracted)</t>
  </si>
  <si>
    <t>External services supporting work at clinical trial sites</t>
  </si>
  <si>
    <t>External clinical procedures</t>
  </si>
  <si>
    <t>External diagnostics</t>
  </si>
  <si>
    <t>External non-medical services</t>
  </si>
  <si>
    <t>Funding of partner organization, not divisible into functions</t>
  </si>
  <si>
    <t>Medicines and vaccines</t>
  </si>
  <si>
    <t>Medical durables</t>
  </si>
  <si>
    <t>Medical consumables (excl. medicines and vaccines)</t>
  </si>
  <si>
    <t>Non-medical durables</t>
  </si>
  <si>
    <t>Non-medical consumables</t>
  </si>
  <si>
    <t>Other</t>
  </si>
  <si>
    <t>Community engagement</t>
  </si>
  <si>
    <t>Transport and travel</t>
  </si>
  <si>
    <t>Facility operating costs</t>
  </si>
  <si>
    <t>Banking and tax</t>
  </si>
  <si>
    <t>Losses, theft, expiries</t>
  </si>
  <si>
    <t>Misc</t>
  </si>
  <si>
    <t>Uncategorizable</t>
  </si>
  <si>
    <t>Purchase of materials</t>
  </si>
  <si>
    <t>Medicines</t>
  </si>
  <si>
    <t>Vaccines</t>
  </si>
  <si>
    <t>Medical Kits</t>
  </si>
  <si>
    <t>Therapeutic Food</t>
  </si>
  <si>
    <t>Medical Equipment</t>
  </si>
  <si>
    <t>Laboratory Equipment</t>
  </si>
  <si>
    <t>Cold Chain Equipment</t>
  </si>
  <si>
    <t>Lab Consumables &amp; Mat</t>
  </si>
  <si>
    <t>Other Med. Consumables</t>
  </si>
  <si>
    <t>Variation of Med Stock</t>
  </si>
  <si>
    <t>Construction&amp;Rehab Mat</t>
  </si>
  <si>
    <t>WatSan (WASH) Material</t>
  </si>
  <si>
    <t>Food Non Therapeutic</t>
  </si>
  <si>
    <t>NonFood Relief Items NFI</t>
  </si>
  <si>
    <t>Temporary Shelter</t>
  </si>
  <si>
    <t>Logistics Kit</t>
  </si>
  <si>
    <t>Variation NonMed Stock</t>
  </si>
  <si>
    <t>Construct. Equip &amp; Tools</t>
  </si>
  <si>
    <t>WatSan (WASH) Equip</t>
  </si>
  <si>
    <t>Energy Equipment</t>
  </si>
  <si>
    <t>Temporary Structure</t>
  </si>
  <si>
    <t>Vehicle Purchase</t>
  </si>
  <si>
    <t>IT &amp; Office Equipment</t>
  </si>
  <si>
    <t>Telecom Equipment</t>
  </si>
  <si>
    <t>Furniture</t>
  </si>
  <si>
    <t>Fuel</t>
  </si>
  <si>
    <t>Spare Parts Vehicles</t>
  </si>
  <si>
    <t>Supplies &amp; Stationery</t>
  </si>
  <si>
    <t>Purchase Land/Facilities</t>
  </si>
  <si>
    <t>Incentives to MOH</t>
  </si>
  <si>
    <t>Med Consult. &amp; Referrals</t>
  </si>
  <si>
    <t>Med Ext Diagnostic Tests</t>
  </si>
  <si>
    <t>Med &amp; Nut Survey, Eval</t>
  </si>
  <si>
    <t>Sub-Contr Const&amp;Rehab</t>
  </si>
  <si>
    <t>Sub-Contr WatSan (WASH)</t>
  </si>
  <si>
    <t>NonMed Surveys, Eval</t>
  </si>
  <si>
    <t>Funding of Partner Org</t>
  </si>
  <si>
    <t>Internat. Freight Air</t>
  </si>
  <si>
    <t>Other Internat. Freight</t>
  </si>
  <si>
    <t>Domestic Freight</t>
  </si>
  <si>
    <t>Local Customs &amp; Import</t>
  </si>
  <si>
    <t>Misc. Storage &amp; Dist</t>
  </si>
  <si>
    <t>International Travel</t>
  </si>
  <si>
    <t>Domestic Travel</t>
  </si>
  <si>
    <t>Premises &amp; Land Rental</t>
  </si>
  <si>
    <t>Accomodation Rental</t>
  </si>
  <si>
    <t>Workplace Rental</t>
  </si>
  <si>
    <t>Equipment Rental</t>
  </si>
  <si>
    <t>Vehicle Rental</t>
  </si>
  <si>
    <t>Aircraft Rental</t>
  </si>
  <si>
    <t>Maintenance of Premises</t>
  </si>
  <si>
    <t>Maintenance of Equip</t>
  </si>
  <si>
    <t>Maintenance of Vehicles</t>
  </si>
  <si>
    <t>Mobile,Landline,Post</t>
  </si>
  <si>
    <t>Utilities&amp;Energ Cons</t>
  </si>
  <si>
    <t>Satellite &amp; Internet</t>
  </si>
  <si>
    <t>Insurance of Building</t>
  </si>
  <si>
    <t>Insurance of Vehicles</t>
  </si>
  <si>
    <t>External Auditors</t>
  </si>
  <si>
    <t>Legal &amp; Tax Advisors</t>
  </si>
  <si>
    <t>Security Services</t>
  </si>
  <si>
    <t>Training Non-MSF Staff</t>
  </si>
  <si>
    <t>Other Prof. Services</t>
  </si>
  <si>
    <t>Comms &amp; Advocacy</t>
  </si>
  <si>
    <t>Official Representation</t>
  </si>
  <si>
    <t>Identification &amp; Visib</t>
  </si>
  <si>
    <t>Bank Charges</t>
  </si>
  <si>
    <t>Local Taxes</t>
  </si>
  <si>
    <t>Salaries Domestic Staff</t>
  </si>
  <si>
    <t>Sal. Coord/Admin Staff</t>
  </si>
  <si>
    <t>Salaries Medical Staff</t>
  </si>
  <si>
    <t>Sal. Paramedical Staff</t>
  </si>
  <si>
    <t>Sal. Non-Medical Staff</t>
  </si>
  <si>
    <t>Sal. Log Support Staff</t>
  </si>
  <si>
    <t>Daily Salary Tariff</t>
  </si>
  <si>
    <t>Untaken Vacation Provis</t>
  </si>
  <si>
    <t>Severance Pay</t>
  </si>
  <si>
    <t>Social Security</t>
  </si>
  <si>
    <t>Payroll Taxes</t>
  </si>
  <si>
    <t>Pension Funds</t>
  </si>
  <si>
    <t>Other Taxable Allowance</t>
  </si>
  <si>
    <t>Vacation Prov (Employer)</t>
  </si>
  <si>
    <t>International Staff Tax</t>
  </si>
  <si>
    <t>Other Staff Costs</t>
  </si>
  <si>
    <t>Posting Tariff</t>
  </si>
  <si>
    <t>Other Non-Taxable Allow</t>
  </si>
  <si>
    <t>Per Diem</t>
  </si>
  <si>
    <t>Health Costs</t>
  </si>
  <si>
    <t>Training Costs MSF Staff</t>
  </si>
  <si>
    <t>Food Pot for Expats</t>
  </si>
  <si>
    <t>Daily Workers</t>
  </si>
  <si>
    <t>Expert Visit from HQ</t>
  </si>
  <si>
    <t>Cash Differences</t>
  </si>
  <si>
    <t>Bad Debts</t>
  </si>
  <si>
    <t>Theft</t>
  </si>
  <si>
    <t>Litigation</t>
  </si>
  <si>
    <t>Realized ExchRate Loss</t>
  </si>
  <si>
    <t>Unrealized ExchRate Loss</t>
  </si>
  <si>
    <t>Inventory Diff (Loss)</t>
  </si>
  <si>
    <t>Expired Goods</t>
  </si>
  <si>
    <t>Stolen &amp; Damaged Goods</t>
  </si>
  <si>
    <t>Site name</t>
  </si>
  <si>
    <t>Row Labels</t>
  </si>
  <si>
    <t>Enrolment</t>
  </si>
  <si>
    <t>After any change in 'Data input' sheet, each PivotTable must be updated by clicking 'Refresh' under the 'PivotTable Analyze' tab in the ribbon above.</t>
  </si>
  <si>
    <t>Column Labels</t>
  </si>
  <si>
    <t>The below categories concern 'central activities'. These are in general not included in the standard accounting lines listed above. For central offices (e.g. MSF UK London office/Manson Unit), these activities will likely all be normally accounted for under staff salary or external professional services (if outsourced) lines.</t>
  </si>
  <si>
    <t>Grand Total</t>
  </si>
  <si>
    <t>Total enrolment</t>
  </si>
  <si>
    <t>Total cost</t>
  </si>
  <si>
    <t>Global cost per patient</t>
  </si>
  <si>
    <t>Site-attributable cost per patient</t>
  </si>
  <si>
    <t>Expenditure</t>
  </si>
  <si>
    <t>Sum of Expenditure</t>
  </si>
  <si>
    <t>Date</t>
  </si>
  <si>
    <t>(All)</t>
  </si>
  <si>
    <t>66XX</t>
  </si>
  <si>
    <t>60XX</t>
  </si>
  <si>
    <t>65XX</t>
  </si>
  <si>
    <t>61XX</t>
  </si>
  <si>
    <t>63XX</t>
  </si>
  <si>
    <t>64XX</t>
  </si>
  <si>
    <t>67XX</t>
  </si>
  <si>
    <t>00XX</t>
  </si>
  <si>
    <t>Purchase of Medical Items</t>
  </si>
  <si>
    <t>Purchase of Non-Medical Items</t>
  </si>
  <si>
    <t>Purchase of Land and Facilities</t>
  </si>
  <si>
    <t>62XX</t>
  </si>
  <si>
    <t>Subcontracted Services</t>
  </si>
  <si>
    <t>Transport</t>
  </si>
  <si>
    <t>Office/Operations</t>
  </si>
  <si>
    <t>Staff Costs</t>
  </si>
  <si>
    <t>Miscellaneous Other Operating</t>
  </si>
  <si>
    <t>uncategorizable</t>
  </si>
  <si>
    <t>Expenditure pp</t>
  </si>
  <si>
    <t>Sum of Expenditure pp</t>
  </si>
  <si>
    <t>Auxiliary columns to facilitate calculation of some per-patient statistics in other sheets, hidden by default.</t>
  </si>
  <si>
    <t>Global 'Central activites' prorated to enrolment per site</t>
  </si>
  <si>
    <t>Note that, although a 'Central' site will be displayed here if it is included in the 'Data input' sheet, the per-patient cost will result as zero as 'Enrolment' should be set to zero for the 'Central site.</t>
  </si>
  <si>
    <t>Years/quarters/months can be grouped as needed by selecting one of the date column headers, and choosing 'Group' under the 'PivotTable Analysis' tab.</t>
  </si>
  <si>
    <t>If new accounting codes are added, they can be added anywhere in Column A, with a corresponding Category name and Category heading. Columns should not be moved (e.g. accounting codes should stay in column A).</t>
  </si>
  <si>
    <t>The below accounting codes are provided for cases in which an expenditure is reported at the 'highest' level (e.g. '60') but not at the most granular level (e.g. '60000'). As only one level of aggregation can be used in the analysis (to avoid double-counting), any expenditure lines that are reported only at a higher level should be substituted with one of the codes below. For example, if expenditure is reported for the MSF standard accounting category '60 Purchase of medical materials', but not reported for any of the sub-items under this MSF accounting category, that expenditure should be allocated to '60XX' for the purposes of this analysis.</t>
  </si>
  <si>
    <t>Input</t>
  </si>
  <si>
    <t>Autofills</t>
  </si>
  <si>
    <r>
      <t xml:space="preserve">Autofills </t>
    </r>
    <r>
      <rPr>
        <i/>
        <sz val="12"/>
        <color rgb="FF00B050"/>
        <rFont val="Calibri (Body)"/>
      </rPr>
      <t>but can override</t>
    </r>
  </si>
  <si>
    <t>Total cost per category, by site</t>
  </si>
  <si>
    <t>Total cost per category, over time</t>
  </si>
  <si>
    <t>A specific trial site can be viewed using the drop-down menu.</t>
  </si>
  <si>
    <t>Total cost per category, over time (chart)</t>
  </si>
  <si>
    <t>Average cost per patient, by site and category.</t>
  </si>
  <si>
    <t>Average cost per patient (global versus site-attributable)</t>
  </si>
  <si>
    <t>Main data input sheet for trial expenditures.</t>
  </si>
  <si>
    <t>Enrolment.</t>
  </si>
  <si>
    <t>Share of project cost associated with trial</t>
  </si>
  <si>
    <t xml:space="preserve">Enter </t>
  </si>
  <si>
    <t>Accounting code (if available)</t>
  </si>
  <si>
    <t>Accounting code</t>
  </si>
  <si>
    <t>Item description</t>
  </si>
  <si>
    <t>This sheet is pre-populated with standard MSF accounting codes. For other organizations, the accounting codes and cross-matching to standardized category names should be edited.</t>
  </si>
  <si>
    <t>(blank)</t>
  </si>
  <si>
    <t>Select from drop-down</t>
  </si>
  <si>
    <t>If a "Central" site is included in the analysis (see toolkit document), it should be listed here, with "Enrolment" equal to zero.</t>
  </si>
  <si>
    <t>This sheet allows cross-matching between MSF accounting codes, cost category names, and cost category headings. The categorisation scheme developed as part of the TB-PRACTECAL cost analysis project is provided as the default. However, these can be edited as needed. For example, additional accounting codes can be added, or an entirely different cost categorisation taxonomy can be substituted.</t>
  </si>
  <si>
    <t>Transparency CORE cost category</t>
  </si>
  <si>
    <t>Transparency CORE cost heading</t>
  </si>
  <si>
    <t>Accounting category name</t>
  </si>
  <si>
    <t>At minimum, data should be entered into "Site name", "Date", and "Expenditure" columns. The notes above each column header indicate where data should be inputted and where data will autofill. For MSF data, there will normally be an "accounting code" available. When an accounting code is entered, descriptions and categorisation will autofill (using the "Cost categories" sheet). "Transparency CORE cost category" can be manually selected using the drop-down menu – this can be done either to override automatic allocation based on the MSF acct code, or where no MSF acct code is available. The "Transparency CORE cost heading" should not be manually altered as this is strictly linked to the choice under "Transparency CORE cost category". "Date" should be a full date. If data is only available by year, by quarter, or by month, we suggest the date should be entered as the first day in that year/quarter/month. For example, 1/4/2023 for the second quarter of 2023.</t>
  </si>
  <si>
    <t>In this table, a "GETPIVOTDATA" function is used in the calculation of per-patient costs attributed to "central activities" (in the sheet "per-patient global"). This formula will not automatically update if the names of headings are changed in the main "Data input" table. If the headers of columns "Site name", "Expenditure" or "Transparency CORE cost heading" are changed in the "Data input" table, or if the name of the category "Central activities" is changed, the GETPIVOTDATA formulae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</si>
</sst>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Red]\-[$€-2]\ #,##0.00"/>
    <numFmt numFmtId="165" formatCode="[$€-2]\ #,##0;[Red]\-[$€-2]\ #,##0"/>
  </numFmts>
  <fonts count="21">
    <font>
      <sz val="12"/>
      <color theme="1"/>
      <name val="Calibri"/>
      <family val="2"/>
      <scheme val="minor"/>
    </font>
    <font>
      <b/>
      <sz val="12"/>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sz val="11"/>
      <color theme="1"/>
      <name val="Calibri"/>
      <family val="2"/>
    </font>
    <font>
      <sz val="8"/>
      <name val="Calibri"/>
      <family val="2"/>
      <scheme val="minor"/>
    </font>
    <font>
      <i/>
      <sz val="12"/>
      <color rgb="FF00B050"/>
      <name val="Calibri"/>
      <family val="2"/>
      <scheme val="minor"/>
    </font>
    <font>
      <i/>
      <sz val="12"/>
      <color rgb="FF00B050"/>
      <name val="Calibri (Body)"/>
    </font>
    <font>
      <sz val="12"/>
      <color rgb="FF000000"/>
      <name val="Calibri"/>
      <family val="2"/>
      <scheme val="minor"/>
    </font>
    <font>
      <i/>
      <sz val="12"/>
      <color rgb="FFFF0000"/>
      <name val="Calibri"/>
      <family val="2"/>
      <scheme val="minor"/>
    </font>
    <font>
      <sz val="12"/>
      <color rgb="FFFF0000"/>
      <name val="Calibri"/>
      <family val="2"/>
      <scheme val="minor"/>
    </font>
    <font>
      <sz val="12"/>
      <color theme="1"/>
      <name val="Calibri"/>
      <family val="2"/>
    </font>
    <font>
      <sz val="10"/>
      <color theme="1"/>
      <name val="Segoe UI"/>
    </font>
    <font>
      <i/>
      <sz val="11"/>
      <color rgb="FFFF0000"/>
      <name val="Arial"/>
      <family val="2"/>
    </font>
    <font>
      <b/>
      <sz val="16"/>
      <color theme="1"/>
      <name val="Calibri"/>
      <family val="2"/>
      <scheme val="minor"/>
    </font>
    <font>
      <sz val="11"/>
      <color rgb="FF212121"/>
      <name val="Helvetica"/>
      <family val="2"/>
    </font>
    <font>
      <sz val="10"/>
      <color rgb="FF000000"/>
      <name val="Arial"/>
      <family val="2"/>
    </font>
    <font>
      <sz val="11"/>
      <color rgb="FF000000"/>
      <name val="Calibri"/>
      <family val="2"/>
      <scheme val="minor"/>
    </font>
    <font>
      <sz val="10"/>
      <color rgb="FF000000"/>
      <name val="Segoe UI"/>
      <charset val="1"/>
    </font>
  </fonts>
  <fills count="3">
    <fill>
      <patternFill patternType="none"/>
    </fill>
    <fill>
      <patternFill patternType="gray125"/>
    </fill>
    <fill>
      <patternFill patternType="solid">
        <fgColor rgb="FFD9E1F2"/>
        <bgColor rgb="FFD9E1F2"/>
      </patternFill>
    </fill>
  </fills>
  <borders count="3">
    <border>
      <left/>
      <right/>
      <top/>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s>
  <cellStyleXfs count="1">
    <xf numFmtId="0" fontId="0" fillId="0" borderId="0"/>
  </cellStyleXfs>
  <cellXfs count="50">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wrapText="1"/>
    </xf>
    <xf numFmtId="0" fontId="2" fillId="0" borderId="0" xfId="0" applyFont="1" applyAlignment="1">
      <alignment wrapText="1"/>
    </xf>
    <xf numFmtId="0" fontId="0" fillId="0" borderId="0" xfId="0" applyAlignment="1">
      <alignment wrapText="1"/>
    </xf>
    <xf numFmtId="0" fontId="5" fillId="0" borderId="0" xfId="0" applyFont="1"/>
    <xf numFmtId="0" fontId="6" fillId="0" borderId="0" xfId="0" applyFont="1"/>
    <xf numFmtId="0" fontId="1" fillId="0" borderId="0" xfId="0" applyFont="1"/>
    <xf numFmtId="0" fontId="0" fillId="0" borderId="0" xfId="0" pivotButton="1"/>
    <xf numFmtId="0" fontId="0" fillId="0" borderId="0" xfId="0" applyAlignment="1">
      <alignment horizontal="left"/>
    </xf>
    <xf numFmtId="0" fontId="8" fillId="0" borderId="0" xfId="0" applyFont="1"/>
    <xf numFmtId="0" fontId="9" fillId="0" borderId="0" xfId="0" applyFont="1"/>
    <xf numFmtId="0" fontId="0" fillId="0" borderId="0" xfId="0" applyAlignment="1">
      <alignment horizontal="left" indent="1"/>
    </xf>
    <xf numFmtId="0" fontId="10" fillId="0" borderId="0" xfId="0" applyFont="1"/>
    <xf numFmtId="0" fontId="11" fillId="0" borderId="0" xfId="0" applyFont="1"/>
    <xf numFmtId="14" fontId="0" fillId="0" borderId="0" xfId="0" applyNumberFormat="1"/>
    <xf numFmtId="0" fontId="12" fillId="0" borderId="0" xfId="0" applyFont="1"/>
    <xf numFmtId="0" fontId="13" fillId="0" borderId="0" xfId="0" applyFont="1"/>
    <xf numFmtId="4" fontId="4" fillId="0" borderId="0" xfId="0" applyNumberFormat="1" applyFont="1"/>
    <xf numFmtId="4" fontId="6" fillId="0" borderId="0" xfId="0" applyNumberFormat="1" applyFont="1"/>
    <xf numFmtId="4" fontId="13" fillId="0" borderId="0" xfId="0" applyNumberFormat="1" applyFont="1"/>
    <xf numFmtId="164" fontId="6" fillId="0" borderId="0" xfId="0" applyNumberFormat="1" applyFont="1"/>
    <xf numFmtId="165" fontId="6" fillId="0" borderId="0" xfId="0" applyNumberFormat="1" applyFont="1"/>
    <xf numFmtId="164" fontId="14" fillId="0" borderId="0" xfId="0" applyNumberFormat="1" applyFont="1"/>
    <xf numFmtId="164" fontId="4" fillId="0" borderId="0" xfId="0" applyNumberFormat="1" applyFont="1"/>
    <xf numFmtId="0" fontId="12" fillId="0" borderId="0" xfId="0" applyFont="1" applyAlignment="1">
      <alignment horizontal="centerContinuous" wrapText="1"/>
    </xf>
    <xf numFmtId="3" fontId="0" fillId="0" borderId="0" xfId="0" applyNumberFormat="1"/>
    <xf numFmtId="0" fontId="0" fillId="0" borderId="0" xfId="0" applyAlignment="1">
      <alignment horizontal="centerContinuous" wrapText="1"/>
    </xf>
    <xf numFmtId="0" fontId="1" fillId="0" borderId="0" xfId="0" applyFont="1" applyAlignment="1">
      <alignment wrapText="1"/>
    </xf>
    <xf numFmtId="0" fontId="16" fillId="0" borderId="0" xfId="0" applyFont="1"/>
    <xf numFmtId="0" fontId="17" fillId="0" borderId="0" xfId="0" applyFont="1"/>
    <xf numFmtId="0" fontId="18" fillId="2" borderId="1" xfId="0" applyFont="1" applyFill="1" applyBorder="1"/>
    <xf numFmtId="14" fontId="18" fillId="2" borderId="2" xfId="0" applyNumberFormat="1" applyFont="1" applyFill="1" applyBorder="1"/>
    <xf numFmtId="0" fontId="18" fillId="2" borderId="2" xfId="0" applyFont="1" applyFill="1" applyBorder="1"/>
    <xf numFmtId="0" fontId="18" fillId="0" borderId="1" xfId="0" applyFont="1" applyBorder="1"/>
    <xf numFmtId="14" fontId="18" fillId="0" borderId="2" xfId="0" applyNumberFormat="1" applyFont="1" applyBorder="1"/>
    <xf numFmtId="0" fontId="18" fillId="0" borderId="2" xfId="0" applyFont="1" applyBorder="1"/>
    <xf numFmtId="0" fontId="19" fillId="2" borderId="2" xfId="0" applyFont="1" applyFill="1" applyBorder="1"/>
    <xf numFmtId="0" fontId="19" fillId="0" borderId="2" xfId="0" applyFont="1" applyBorder="1"/>
    <xf numFmtId="0" fontId="10" fillId="2" borderId="2" xfId="0" applyFont="1" applyFill="1" applyBorder="1"/>
    <xf numFmtId="0" fontId="10" fillId="0" borderId="2" xfId="0" applyFont="1" applyBorder="1"/>
    <xf numFmtId="14" fontId="19" fillId="0" borderId="2" xfId="0" applyNumberFormat="1" applyFont="1" applyBorder="1"/>
    <xf numFmtId="14" fontId="19" fillId="2" borderId="2" xfId="0" applyNumberFormat="1" applyFont="1" applyFill="1" applyBorder="1"/>
    <xf numFmtId="0" fontId="20" fillId="0" borderId="2" xfId="0" applyFont="1" applyBorder="1"/>
    <xf numFmtId="0" fontId="20" fillId="2" borderId="2" xfId="0" applyFont="1" applyFill="1" applyBorder="1"/>
    <xf numFmtId="14" fontId="20" fillId="2" borderId="2" xfId="0" applyNumberFormat="1" applyFont="1" applyFill="1" applyBorder="1"/>
    <xf numFmtId="14" fontId="20" fillId="0" borderId="2" xfId="0" applyNumberFormat="1" applyFont="1" applyBorder="1"/>
    <xf numFmtId="0" fontId="15" fillId="0" borderId="0" xfId="0" applyFont="1" applyAlignment="1">
      <alignment horizontal="left" wrapText="1"/>
    </xf>
  </cellXfs>
  <cellStyles count="1">
    <cellStyle name="Normal" xfId="0" builtinId="0"/>
  </cellStyles>
  <dxfs count="10">
    <dxf>
      <font>
        <color rgb="FF9C5700"/>
      </font>
      <fill>
        <patternFill>
          <bgColor rgb="FFFFEB9C"/>
        </patternFill>
      </fil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scheme val="none"/>
      </font>
      <numFmt numFmtId="164" formatCode="[$€-2]\ #,##0.00;[Red]\-[$€-2]\ #,##0.00"/>
    </dxf>
    <dxf>
      <numFmt numFmtId="0" formatCode="General"/>
    </dxf>
    <dxf>
      <numFmt numFmtId="0" formatCode="General"/>
    </dxf>
    <dxf>
      <numFmt numFmtId="0" formatCode="Genera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[Transparency CORE toolkit_costing template.xlsx]By category over time (chart)!PivotTable3</c:name>
    <c:fmtId val="5"/>
  </c:pivotSource>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'By category over time (chart)'!$D$25:$D$26</c:f>
              <c:strCache>
                <c:ptCount val="1"/>
                <c:pt idx="0">
                  <c:v>Select from drop-down</c:v>
                </c:pt>
              </c:strCache>
            </c:strRef>
          </c:tx>
          <c:spPr>
            <a:solidFill>
              <a:schemeClr val="accent1"/>
            </a:solidFill>
            <a:ln>
              <a:noFill/>
            </a:ln>
            <a:effectLst/>
          </c:spPr>
          <c:invertIfNegative val="0"/>
          <c:cat>
            <c:strRef>
              <c:f>'By category over time (chart)'!$C$27:$C$28</c:f>
              <c:strCache>
                <c:ptCount val="1"/>
                <c:pt idx="0">
                  <c:v>(blank)</c:v>
                </c:pt>
              </c:strCache>
            </c:strRef>
          </c:cat>
          <c:val>
            <c:numRef>
              <c:f>'By category over time (chart)'!$D$27:$D$28</c:f>
              <c:numCache>
                <c:formatCode>#,##0</c:formatCode>
                <c:ptCount val="1"/>
              </c:numCache>
            </c:numRef>
          </c:val>
          <c:extLst>
            <c:ext xmlns:c16="http://schemas.microsoft.com/office/drawing/2014/chart" uri="{C3380CC4-5D6E-409C-BE32-E72D297353CC}">
              <c16:uniqueId val="{00000004-612F-1B4B-9DDB-35486D25153E}"/>
            </c:ext>
          </c:extLst>
        </c:ser>
        <c:dLbls>
          <c:showLegendKey val="0"/>
          <c:showVal val="0"/>
          <c:showCatName val="0"/>
          <c:showSerName val="0"/>
          <c:showPercent val="0"/>
          <c:showBubbleSize val="0"/>
        </c:dLbls>
        <c:gapWidth val="219"/>
        <c:overlap val="100"/>
        <c:axId val="842582463"/>
        <c:axId val="1982209824"/>
      </c:barChart>
      <c:catAx>
        <c:axId val="84258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82209824"/>
        <c:crosses val="autoZero"/>
        <c:auto val="1"/>
        <c:lblAlgn val="ctr"/>
        <c:lblOffset val="100"/>
        <c:noMultiLvlLbl val="0"/>
      </c:catAx>
      <c:valAx>
        <c:axId val="1982209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42582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msfaccess.org/sites/default/files/2024-04/Transparency%20CORE%20toolkit_manual.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165100</xdr:rowOff>
    </xdr:from>
    <xdr:to>
      <xdr:col>13</xdr:col>
      <xdr:colOff>520700</xdr:colOff>
      <xdr:row>50</xdr:row>
      <xdr:rowOff>101600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59745F4-2180-7649-B873-B292C8E4E18E}"/>
            </a:ext>
          </a:extLst>
        </xdr:cNvPr>
        <xdr:cNvSpPr txBox="1"/>
      </xdr:nvSpPr>
      <xdr:spPr>
        <a:xfrm>
          <a:off x="342900" y="165100"/>
          <a:ext cx="10909300" cy="1009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Transparency CORE: Clinical Trial Cost</a:t>
          </a:r>
          <a:r>
            <a:rPr lang="en-GB" sz="1200" b="1" u="sng" baseline="0"/>
            <a:t> Reporting Toolkit</a:t>
          </a:r>
        </a:p>
        <a:p>
          <a:endParaRPr lang="en-GB" sz="1200" b="1" u="none" baseline="0"/>
        </a:p>
        <a:p>
          <a:r>
            <a:rPr lang="en-GB" sz="1200" b="1" u="none" baseline="0"/>
            <a:t>Costing Template</a:t>
          </a:r>
          <a:endParaRPr lang="en-GB" sz="1200" b="0" u="none"/>
        </a:p>
        <a:p>
          <a:endParaRPr lang="en-GB" sz="1200" b="1" u="sng"/>
        </a:p>
        <a:p>
          <a:r>
            <a:rPr lang="en-GB" sz="1200" b="1" u="sng"/>
            <a:t>Overview</a:t>
          </a:r>
        </a:p>
        <a:p>
          <a:r>
            <a:rPr lang="en-GB" sz="1200"/>
            <a:t>This data input template has been prepared to facilitate analysis of clinical trial costs. It</a:t>
          </a:r>
          <a:r>
            <a:rPr lang="en-GB" sz="1200" baseline="0"/>
            <a:t> should be read in conjunction with the Transparency CORE Toolkit user manual that can be found </a:t>
          </a:r>
          <a:r>
            <a:rPr lang="en-GB" sz="1200" baseline="0">
              <a:solidFill>
                <a:srgbClr val="0070C0"/>
              </a:solidFill>
            </a:rPr>
            <a:t>here</a:t>
          </a:r>
          <a:r>
            <a:rPr lang="en-GB" sz="1200" baseline="0"/>
            <a:t>.</a:t>
          </a:r>
          <a:endParaRPr lang="en-GB" sz="1200"/>
        </a:p>
        <a:p>
          <a:endParaRPr lang="en-GB" sz="1200"/>
        </a:p>
        <a:p>
          <a:r>
            <a:rPr lang="en-GB" sz="1200"/>
            <a:t>The template automatically produces</a:t>
          </a:r>
          <a:r>
            <a:rPr lang="en-GB" sz="1200" baseline="0"/>
            <a:t> several summary tables:</a:t>
          </a:r>
        </a:p>
        <a:p>
          <a:r>
            <a:rPr lang="en-GB" sz="1200" baseline="0"/>
            <a:t>1. Costs aggregated by expense type (category)</a:t>
          </a:r>
        </a:p>
        <a:p>
          <a:r>
            <a:rPr lang="en-GB" sz="1200" baseline="0"/>
            <a:t>2. Costs aggregated by expense type (category) by time period (e.g., year)</a:t>
          </a:r>
        </a:p>
        <a:p>
          <a:r>
            <a:rPr lang="en-GB" sz="1200" baseline="0"/>
            <a:t>3. Costs aggregated by expense type (category) by trial site</a:t>
          </a:r>
        </a:p>
        <a:p>
          <a:r>
            <a:rPr lang="en-GB" sz="1200" baseline="0"/>
            <a:t>4. Average cost per patient: averages when "central" (management) costs are included and excluded ("trial site attributable per-patient costs")</a:t>
          </a:r>
        </a:p>
        <a:p>
          <a:r>
            <a:rPr lang="en-GB" sz="1200" baseline="0"/>
            <a:t>5. Average cost per patient by site and by expense type (category)</a:t>
          </a:r>
        </a:p>
        <a:p>
          <a:endParaRPr lang="en-GB" sz="1200" baseline="0"/>
        </a:p>
        <a:p>
          <a:r>
            <a:rPr lang="en-GB" sz="1200" b="1" u="sng" baseline="0"/>
            <a:t>Adding data</a:t>
          </a:r>
        </a:p>
        <a:p>
          <a:r>
            <a:rPr lang="en-GB" sz="1200" b="0" u="none" baseline="0"/>
            <a:t>The main data input sheet ("Data input") is configured to accept any number of lines of expenses, any number of trial sites, and any date range.</a:t>
          </a:r>
        </a:p>
        <a:p>
          <a:r>
            <a:rPr lang="en-GB" sz="1200" b="0" u="none" baseline="0"/>
            <a:t>The required input variables are:</a:t>
          </a:r>
        </a:p>
        <a:p>
          <a:r>
            <a:rPr lang="en-GB" sz="1200" b="0" u="none" baseline="0"/>
            <a:t>1. Site name</a:t>
          </a:r>
        </a:p>
        <a:p>
          <a:r>
            <a:rPr lang="en-GB" sz="1200" b="0" u="none" baseline="0"/>
            <a:t>2. Expenditure amount (can be zero or negative)</a:t>
          </a:r>
        </a:p>
        <a:p>
          <a:r>
            <a:rPr lang="en-GB" sz="1200" b="0" u="none" baseline="0"/>
            <a:t>3. Date of expense</a:t>
          </a:r>
        </a:p>
        <a:p>
          <a:r>
            <a:rPr lang="en-GB" sz="1200" b="0" u="none" baseline="0"/>
            <a:t>4. Cost category</a:t>
          </a:r>
        </a:p>
        <a:p>
          <a:r>
            <a:rPr lang="en-GB" sz="1200" b="0" u="none" baseline="0"/>
            <a:t>5. Enrolment per site (input only in the "Enrolment" sheet).</a:t>
          </a:r>
        </a:p>
        <a:p>
          <a:endParaRPr lang="en-GB" sz="1200" b="0" u="none" baseline="0"/>
        </a:p>
        <a:p>
          <a:r>
            <a:rPr lang="en-GB" sz="1200" b="0" u="none" baseline="0"/>
            <a:t>Additional instructions are provided in the "Data input" sheet.</a:t>
          </a:r>
        </a:p>
        <a:p>
          <a:endParaRPr lang="en-GB" sz="1200" b="0" u="none" baseline="0"/>
        </a:p>
        <a:p>
          <a:r>
            <a:rPr lang="en-GB" sz="1200" b="0" u="none" baseline="0"/>
            <a:t>Where accounting data is reported at three levels of detail*, only the most granular level of data should be used in this template. Using more than one level of aggregation will result in double counting (see also "Cost categories" sheet).</a:t>
          </a:r>
        </a:p>
        <a:p>
          <a:endParaRPr lang="en-GB" sz="1200" b="0" u="none" baseline="0"/>
        </a:p>
        <a:p>
          <a:r>
            <a:rPr lang="en-GB" sz="1200" b="0" u="none" baseline="0"/>
            <a:t>*As is the case in MSF standard accounting templates, e.g., "60 Purchase of medical items" as the highest level and "60000 Medicines" as the most granular.</a:t>
          </a:r>
        </a:p>
        <a:p>
          <a:endParaRPr lang="en-GB" sz="1200" b="0" u="none" baseline="0"/>
        </a:p>
        <a:p>
          <a:r>
            <a:rPr lang="en-GB" sz="1200" b="1" u="sng" baseline="0"/>
            <a:t>Cost categorisation</a:t>
          </a:r>
          <a:endParaRPr lang="en-GB" sz="1200" b="0" u="none" baseline="0"/>
        </a:p>
        <a:p>
          <a:r>
            <a:rPr lang="en-GB" sz="1200" b="0" u="none" baseline="0"/>
            <a:t>By default, 27 cost categories are used, organised under 6 headings. This list of categories was developed during analysis of the MSF TB-PRACTECAL trial. A cross-mapping of standard accounting "codes" to these 27 cost categories is available in the relevant sheet. The template will automatically assign cost categories wherever standard MSF accounting codes are available in the Data Input sheet. However, a customised cost category list can be used and/or a customised cross-mapping to accounting codes can be used.</a:t>
          </a:r>
        </a:p>
        <a:p>
          <a:endParaRPr lang="en-GB" sz="1200" b="0" u="none" baseline="0"/>
        </a:p>
        <a:p>
          <a:r>
            <a:rPr lang="en-GB" sz="1200" b="0" u="none" baseline="0"/>
            <a:t>Additional instructions are provided in the "Cost categories" sheet.</a:t>
          </a:r>
        </a:p>
        <a:p>
          <a:endParaRPr lang="en-GB" sz="1200" b="0" u="none" baseline="0"/>
        </a:p>
        <a:p>
          <a:r>
            <a:rPr lang="en-GB" sz="1200" b="1" u="sng" baseline="0"/>
            <a:t>Central costs</a:t>
          </a:r>
        </a:p>
        <a:p>
          <a:r>
            <a:rPr lang="en-GB" sz="1200" b="0" u="none" baseline="0"/>
            <a:t>In the cost categorisation scheme mentioned above and set as the default in this template, "central" costs are separate from "trial site" costs. Various terms have been used for these concepts previously; "central" costs have sometimes been described as "sponsor" costs, with "trial site" costs described as "investigator" costs. In the cost categorisation scheme used here, "central" costs refer to costs related to trial planning, regulatory concerns, high-level management across various sites, analysis of findings, and publishing findings. These are costs that would often be incurred by a "central" office. "Trial site" costs are those associated with clinical implementation of the trial at trial sites – costs of clinical products and services, and facility costs, among others (see "Cost categories" sheet for a full breakdown).</a:t>
          </a:r>
        </a:p>
        <a:p>
          <a:endParaRPr lang="en-GB" sz="1200" b="0" u="none" baseline="0"/>
        </a:p>
        <a:p>
          <a:r>
            <a:rPr lang="en-GB" sz="1200" b="0" u="none" baseline="0"/>
            <a:t>WIth regard to data entry in this template, costs attributed to "central" costs should generally be listed under a separate "site" termed "Central".</a:t>
          </a:r>
        </a:p>
        <a:p>
          <a:endParaRPr lang="en-GB" sz="1200" b="0" u="none" baseline="0"/>
        </a:p>
        <a:p>
          <a:r>
            <a:rPr lang="en-GB" sz="1200" b="1" u="sng" baseline="0"/>
            <a:t>General technical notes</a:t>
          </a:r>
        </a:p>
        <a:p>
          <a:r>
            <a:rPr lang="en-GB" sz="1200" b="0" u="none" baseline="0"/>
            <a:t>Normal best practices for work in Excel should be followed: PivotTables should be refreshed whenever used; care should be taken to ensure data formats are correct (e.g. dates for dates, numbers for numbers).</a:t>
          </a:r>
        </a:p>
        <a:p>
          <a:r>
            <a:rPr lang="en-GB" sz="1200" b="0" u="none" baseline="0"/>
            <a:t>Most summary tables are configured as PivotTables. They are presented on separate sheets to avoid errors due to "spill", which could otherwise occur if a large number of categories, sites, or years are used. </a:t>
          </a:r>
          <a:br>
            <a:rPr lang="en-GB" sz="1200" b="0" u="none" baseline="0"/>
          </a:br>
          <a:r>
            <a:rPr lang="en-GB" sz="1200" b="0" u="none" baseline="0"/>
            <a:t>All PivotTables refer to the named data table "Data_input", on the "Data input" sheet. This means that any added rows or columns, or any changes in names of headers, will automatically be captured as source data in the PivotTables. However, due to the need to use a "GETPIVOTDATA" function in the calculation of per-patient site-attributable costs (in the sheet "per-patient global"), the names of columns "Expenditure" and "CTTP Heading" should not be changed (or, if they are changed, the GETPIVOTDATA formulae need to be adjusted accordingly).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647700</xdr:colOff>
      <xdr:row>4</xdr:row>
      <xdr:rowOff>139700</xdr:rowOff>
    </xdr:from>
    <xdr:to>
      <xdr:col>7</xdr:col>
      <xdr:colOff>1574800</xdr:colOff>
      <xdr:row>20</xdr:row>
      <xdr:rowOff>177800</xdr:rowOff>
    </xdr:to>
    <xdr:graphicFrame macro="">
      <xdr:nvGraphicFramePr>
        <xdr:cNvPr id="2" name="Chart 1">
          <a:extLst>
            <a:ext uri="{FF2B5EF4-FFF2-40B4-BE49-F238E27FC236}">
              <a16:creationId xmlns:a16="http://schemas.microsoft.com/office/drawing/2014/main" id="{E718CA9F-D772-5A4C-B2C6-222D4324C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zintars Gotham" refreshedDate="45404.620264351855" missingItemsLimit="0" createdVersion="8" refreshedVersion="8" minRefreshableVersion="3" recordCount="2618" xr:uid="{00000000-000A-0000-FFFF-FFFF00000000}">
  <cacheSource type="worksheet">
    <worksheetSource name="Data_input"/>
  </cacheSource>
  <cacheFields count="12">
    <cacheField name="Site name" numFmtId="0">
      <sharedItems containsNonDate="0" containsString="0" containsBlank="1" count="1">
        <m/>
      </sharedItems>
    </cacheField>
    <cacheField name="Date" numFmtId="14">
      <sharedItems containsNonDate="0" containsString="0" containsBlank="1" count="1">
        <m/>
      </sharedItems>
    </cacheField>
    <cacheField name="Accounting code (if available)" numFmtId="0">
      <sharedItems containsNonDate="0" containsString="0" containsBlank="1"/>
    </cacheField>
    <cacheField name="Accounting category name" numFmtId="0">
      <sharedItems containsSemiMixedTypes="0" containsString="0" containsNumber="1" containsInteger="1" minValue="0" maxValue="0"/>
    </cacheField>
    <cacheField name="Transparency CORE cost category" numFmtId="0">
      <sharedItems count="1">
        <s v="Select from drop-down"/>
      </sharedItems>
    </cacheField>
    <cacheField name="Transparency CORE cost heading" numFmtId="0">
      <sharedItems count="1">
        <s v="Select from drop-down"/>
      </sharedItems>
    </cacheField>
    <cacheField name="Expenditure" numFmtId="0">
      <sharedItems containsNonDate="0" containsString="0" containsBlank="1"/>
    </cacheField>
    <cacheField name="Expenditure pp" numFmtId="0">
      <sharedItems/>
    </cacheField>
    <cacheField name="Enrolment" numFmtId="0">
      <sharedItems containsSemiMixedTypes="0" containsString="0" containsNumber="1" containsInteger="1" minValue="0" maxValue="0"/>
    </cacheField>
    <cacheField name="Total enrolment" numFmtId="0">
      <sharedItems containsSemiMixedTypes="0" containsString="0" containsNumber="1" containsInteger="1" minValue="0" maxValue="0"/>
    </cacheField>
    <cacheField name="Comments" numFmtId="0">
      <sharedItems containsNonDate="0" containsString="0" containsBlank="1"/>
    </cacheField>
    <cacheField name="Field1" numFmtId="0" formula="Expenditure/Enrolment" databaseField="0"/>
  </cacheFields>
  <extLst>
    <ext xmlns:x14="http://schemas.microsoft.com/office/spreadsheetml/2009/9/main" uri="{725AE2AE-9491-48be-B2B4-4EB974FC3084}">
      <x14:pivotCacheDefinition pivotCacheId="19476088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8">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r>
    <x v="0"/>
    <x v="0"/>
    <m/>
    <n v="0"/>
    <x v="0"/>
    <x v="0"/>
    <m/>
    <e v="#DI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atsit"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4:D8" firstHeaderRow="1" firstDataRow="2" firstDataCol="1"/>
  <pivotFields count="12">
    <pivotField axis="axisCol" showAll="0">
      <items count="2">
        <item x="0"/>
        <item t="default"/>
      </items>
    </pivotField>
    <pivotField showAll="0"/>
    <pivotField showAll="0"/>
    <pivotField showAll="0"/>
    <pivotField axis="axisRow" showAll="0">
      <items count="2">
        <item x="0"/>
        <item t="default"/>
      </items>
    </pivotField>
    <pivotField axis="axisRow" showAll="0">
      <items count="2">
        <item x="0"/>
        <item t="default"/>
      </items>
    </pivotField>
    <pivotField dataField="1" showAll="0"/>
    <pivotField showAll="0"/>
    <pivotField showAll="0"/>
    <pivotField showAll="0"/>
    <pivotField showAll="0"/>
    <pivotField dragToRow="0" dragToCol="0" dragToPage="0" showAll="0" defaultSubtotal="0"/>
  </pivotFields>
  <rowFields count="2">
    <field x="5"/>
    <field x="4"/>
  </rowFields>
  <rowItems count="3">
    <i>
      <x/>
    </i>
    <i r="1">
      <x/>
    </i>
    <i t="grand">
      <x/>
    </i>
  </rowItems>
  <colFields count="1">
    <field x="0"/>
  </colFields>
  <colItems count="2">
    <i>
      <x/>
    </i>
    <i t="grand">
      <x/>
    </i>
  </colItems>
  <dataFields count="1">
    <dataField name="Sum of Expenditure" fld="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5:D9" firstHeaderRow="1" firstDataRow="2" firstDataCol="1"/>
  <pivotFields count="12">
    <pivotField showAll="0"/>
    <pivotField axis="axisCol" numFmtId="14" showAll="0" sortType="ascending">
      <items count="2">
        <item x="0"/>
        <item t="default"/>
      </items>
    </pivotField>
    <pivotField showAll="0"/>
    <pivotField showAll="0"/>
    <pivotField axis="axisRow" showAll="0">
      <items count="2">
        <item x="0"/>
        <item t="default"/>
      </items>
    </pivotField>
    <pivotField axis="axisRow" showAll="0">
      <items count="2">
        <item x="0"/>
        <item t="default"/>
      </items>
    </pivotField>
    <pivotField dataField="1" showAll="0"/>
    <pivotField showAll="0"/>
    <pivotField showAll="0"/>
    <pivotField showAll="0"/>
    <pivotField showAll="0"/>
    <pivotField dragToRow="0" dragToCol="0" dragToPage="0" showAll="0" defaultSubtotal="0"/>
  </pivotFields>
  <rowFields count="2">
    <field x="5"/>
    <field x="4"/>
  </rowFields>
  <rowItems count="3">
    <i>
      <x/>
    </i>
    <i r="1">
      <x/>
    </i>
    <i t="grand">
      <x/>
    </i>
  </rowItems>
  <colFields count="1">
    <field x="1"/>
  </colFields>
  <colItems count="2">
    <i>
      <x/>
    </i>
    <i t="grand">
      <x/>
    </i>
  </colItems>
  <dataFields count="1">
    <dataField name="Sum of Expenditure" fld="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C25:E28" firstHeaderRow="1" firstDataRow="2" firstDataCol="1" rowPageCount="1" colPageCount="1"/>
  <pivotFields count="12">
    <pivotField axis="axisPage" showAll="0">
      <items count="2">
        <item x="0"/>
        <item t="default"/>
      </items>
    </pivotField>
    <pivotField axis="axisRow" showAll="0" sortType="ascending">
      <items count="2">
        <item x="0"/>
        <item t="default"/>
      </items>
    </pivotField>
    <pivotField showAll="0"/>
    <pivotField showAll="0"/>
    <pivotField showAll="0"/>
    <pivotField axis="axisCol" showAll="0">
      <items count="2">
        <item x="0"/>
        <item t="default"/>
      </items>
    </pivotField>
    <pivotField dataField="1" showAll="0"/>
    <pivotField showAll="0"/>
    <pivotField showAll="0"/>
    <pivotField showAll="0"/>
    <pivotField showAll="0"/>
    <pivotField dragToRow="0" dragToCol="0" dragToPage="0" showAll="0" defaultSubtotal="0"/>
  </pivotFields>
  <rowFields count="1">
    <field x="1"/>
  </rowFields>
  <rowItems count="2">
    <i>
      <x/>
    </i>
    <i t="grand">
      <x/>
    </i>
  </rowItems>
  <colFields count="1">
    <field x="5"/>
  </colFields>
  <colItems count="2">
    <i>
      <x/>
    </i>
    <i t="grand">
      <x/>
    </i>
  </colItems>
  <pageFields count="1">
    <pageField fld="0" hier="-1"/>
  </pageFields>
  <dataFields count="1">
    <dataField name="Sum of Expenditure" fld="6" baseField="0" baseItem="0" numFmtId="3"/>
  </dataFields>
  <chartFormats count="3">
    <chartFormat chart="0" format="0" series="1">
      <pivotArea type="data" outline="0" fieldPosition="0">
        <references count="1">
          <reference field="4294967294" count="1" selected="0">
            <x v="0"/>
          </reference>
        </references>
      </pivotArea>
    </chartFormat>
    <chartFormat chart="5" format="15" series="1">
      <pivotArea type="data" outline="0" fieldPosition="0">
        <references count="1">
          <reference field="4294967294" count="1" selected="0">
            <x v="0"/>
          </reference>
        </references>
      </pivotArea>
    </chartFormat>
    <chartFormat chart="5" format="33" series="1">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PivotTable2"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location ref="B6:C9" firstHeaderRow="1" firstDataRow="2" firstDataCol="1"/>
  <pivotFields count="12">
    <pivotField axis="axisCol" showAll="0" defaultSubtotal="0">
      <items count="1">
        <item x="0"/>
      </items>
    </pivotField>
    <pivotField showAll="0" defaultSubtotal="0"/>
    <pivotField subtotalTop="0" showAll="0" defaultSubtotal="0"/>
    <pivotField subtotalTop="0" showAll="0" defaultSubtotal="0"/>
    <pivotField axis="axisRow" subtotalTop="0" showAll="0" defaultSubtotal="0">
      <items count="1">
        <item x="0"/>
      </items>
    </pivotField>
    <pivotField axis="axisRow" subtotalTop="0" showAll="0" defaultSubtotal="0">
      <items count="1">
        <item x="0"/>
      </items>
    </pivotField>
    <pivotField showAll="0" defaultSubtotal="0"/>
    <pivotField dataField="1" showAll="0" defaultSubtotal="0"/>
    <pivotField showAll="0" defaultSubtotal="0"/>
    <pivotField showAll="0" defaultSubtotal="0"/>
    <pivotField subtotalTop="0" showAll="0" defaultSubtotal="0"/>
    <pivotField dragToRow="0" dragToCol="0" dragToPage="0" showAll="0" defaultSubtotal="0"/>
  </pivotFields>
  <rowFields count="2">
    <field x="5"/>
    <field x="4"/>
  </rowFields>
  <rowItems count="2">
    <i>
      <x/>
    </i>
    <i r="1">
      <x/>
    </i>
  </rowItems>
  <colFields count="1">
    <field x="0"/>
  </colFields>
  <colItems count="1">
    <i>
      <x/>
    </i>
  </colItems>
  <dataFields count="1">
    <dataField name="Sum of Expenditure pp"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_input" displayName="Data_input" ref="B7:L2625" totalsRowShown="0" headerRowDxfId="9">
  <autoFilter ref="B7:L2625" xr:uid="{00000000-0009-0000-0100-000001000000}"/>
  <sortState xmlns:xlrd2="http://schemas.microsoft.com/office/spreadsheetml/2017/richdata2" ref="B8:L2625">
    <sortCondition ref="B7:B2625"/>
  </sortState>
  <tableColumns count="11">
    <tableColumn id="1" xr3:uid="{00000000-0010-0000-0000-000001000000}" name="Site name"/>
    <tableColumn id="19" xr3:uid="{00000000-0010-0000-0000-000013000000}" name="Date"/>
    <tableColumn id="3" xr3:uid="{00000000-0010-0000-0000-000003000000}" name="Accounting code (if available)"/>
    <tableColumn id="4" xr3:uid="{00000000-0010-0000-0000-000004000000}" name="Accounting category name" dataDxfId="8">
      <calculatedColumnFormula>_xlfn.XLOOKUP(Data_input[[#This Row],[Accounting code (if available)]],'Cost categories'!A:A,'Cost categories'!B:B,"Acct code not found; manually enter")</calculatedColumnFormula>
    </tableColumn>
    <tableColumn id="5" xr3:uid="{00000000-0010-0000-0000-000005000000}" name="Transparency CORE cost category" dataDxfId="7">
      <calculatedColumnFormula>IF(Data_input[[#This Row],[Accounting code (if available)]]="","Select from drop-down",_xlfn.XLOOKUP(Data_input[[#This Row],[Accounting code (if available)]],'Cost categories'!A:A,'Cost categories'!C:C,"Select from drop-down"))</calculatedColumnFormula>
    </tableColumn>
    <tableColumn id="6" xr3:uid="{00000000-0010-0000-0000-000006000000}" name="Transparency CORE cost heading" dataDxfId="6">
      <calculatedColumnFormula>_xlfn.XLOOKUP(Data_input[[#This Row],[Transparency CORE cost category]],'Cost categories'!C:C,'Cost categories'!D:D,"Select from drop-down")</calculatedColumnFormula>
    </tableColumn>
    <tableColumn id="15" xr3:uid="{00000000-0010-0000-0000-00000F000000}" name="Expenditure" dataDxfId="5"/>
    <tableColumn id="20" xr3:uid="{00000000-0010-0000-0000-000014000000}" name="Expenditure pp" dataDxfId="4">
      <calculatedColumnFormula>Data_input[[#This Row],[Expenditure]]/Data_input[[#This Row],[Enrolment]]</calculatedColumnFormula>
    </tableColumn>
    <tableColumn id="21" xr3:uid="{00000000-0010-0000-0000-000015000000}" name="Enrolment" dataDxfId="3">
      <calculatedColumnFormula>_xlfn.XLOOKUP(Data_input[[#This Row],[Site name]],Enrolment_input[Site name],Enrolment_input[Enrolment])</calculatedColumnFormula>
    </tableColumn>
    <tableColumn id="22" xr3:uid="{00000000-0010-0000-0000-000016000000}" name="Total enrolment" dataDxfId="2">
      <calculatedColumnFormula>SUM(Enrolment_input[Enrolment])</calculatedColumnFormula>
    </tableColumn>
    <tableColumn id="23" xr3:uid="{00000000-0010-0000-0000-000017000000}" name="Comments" dataDxfId="1"/>
  </tableColumns>
  <tableStyleInfo name="TableStyleMedium2" showFirstColumn="0"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nrolment_input" displayName="Enrolment_input" ref="B5:C11" totalsRowShown="0">
  <autoFilter ref="B5:C11" xr:uid="{00000000-0009-0000-0100-000002000000}"/>
  <tableColumns count="2">
    <tableColumn id="1" xr3:uid="{00000000-0010-0000-0100-000001000000}" name="Site name"/>
    <tableColumn id="2" xr3:uid="{00000000-0010-0000-0100-000002000000}" name="Enrol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10"/>
  <sheetViews>
    <sheetView tabSelected="1" workbookViewId="0">
      <selection activeCell="O9" sqref="O9"/>
    </sheetView>
  </sheetViews>
  <sheetFormatPr defaultColWidth="10.58203125" defaultRowHeight="15.5"/>
  <sheetData>
    <row r="3" spans="2:2">
      <c r="B3" s="32"/>
    </row>
    <row r="4" spans="2:2">
      <c r="B4" s="32"/>
    </row>
    <row r="6" spans="2:2">
      <c r="B6" s="32"/>
    </row>
    <row r="7" spans="2:2">
      <c r="B7" s="32"/>
    </row>
    <row r="8" spans="2:2">
      <c r="B8" s="32"/>
    </row>
    <row r="9" spans="2:2">
      <c r="B9" s="32"/>
    </row>
    <row r="10" spans="2:2">
      <c r="B10"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2:L2625"/>
  <sheetViews>
    <sheetView zoomScaleNormal="100" workbookViewId="0">
      <selection activeCell="D8" sqref="D8"/>
    </sheetView>
  </sheetViews>
  <sheetFormatPr defaultColWidth="10.58203125" defaultRowHeight="15.5"/>
  <cols>
    <col min="2" max="2" width="11.83203125" customWidth="1"/>
    <col min="3" max="5" width="12" customWidth="1"/>
    <col min="6" max="6" width="26.33203125" customWidth="1"/>
    <col min="7" max="7" width="44" customWidth="1"/>
    <col min="8" max="8" width="22.83203125" bestFit="1" customWidth="1"/>
    <col min="9" max="9" width="22" hidden="1" customWidth="1"/>
    <col min="10" max="10" width="10.83203125" hidden="1" customWidth="1"/>
    <col min="11" max="11" width="17.58203125" hidden="1" customWidth="1"/>
  </cols>
  <sheetData>
    <row r="2" spans="1:12" ht="21">
      <c r="B2" s="31" t="s">
        <v>182</v>
      </c>
    </row>
    <row r="4" spans="1:12" ht="139.5">
      <c r="B4" s="27" t="s">
        <v>197</v>
      </c>
      <c r="C4" s="29"/>
      <c r="D4" s="29"/>
      <c r="E4" s="29"/>
      <c r="F4" s="29"/>
      <c r="G4" s="29"/>
      <c r="H4" s="29"/>
    </row>
    <row r="6" spans="1:12">
      <c r="B6" s="12" t="s">
        <v>173</v>
      </c>
      <c r="C6" s="12" t="s">
        <v>173</v>
      </c>
      <c r="D6" s="12" t="s">
        <v>173</v>
      </c>
      <c r="E6" s="16" t="s">
        <v>174</v>
      </c>
      <c r="F6" s="16" t="s">
        <v>175</v>
      </c>
      <c r="G6" s="16" t="s">
        <v>174</v>
      </c>
      <c r="H6" s="12" t="s">
        <v>173</v>
      </c>
      <c r="I6" s="27" t="s">
        <v>167</v>
      </c>
      <c r="J6" s="27"/>
      <c r="K6" s="27"/>
    </row>
    <row r="7" spans="1:12" ht="46.5">
      <c r="A7" s="6"/>
      <c r="B7" s="30" t="s">
        <v>132</v>
      </c>
      <c r="C7" s="30" t="s">
        <v>145</v>
      </c>
      <c r="D7" s="30" t="s">
        <v>186</v>
      </c>
      <c r="E7" s="30" t="s">
        <v>196</v>
      </c>
      <c r="F7" s="30" t="s">
        <v>194</v>
      </c>
      <c r="G7" s="30" t="s">
        <v>195</v>
      </c>
      <c r="H7" s="6" t="s">
        <v>143</v>
      </c>
      <c r="I7" s="6" t="s">
        <v>165</v>
      </c>
      <c r="J7" s="30" t="s">
        <v>134</v>
      </c>
      <c r="K7" s="30" t="s">
        <v>139</v>
      </c>
      <c r="L7" s="6" t="s">
        <v>0</v>
      </c>
    </row>
    <row r="8" spans="1:12">
      <c r="B8" s="33"/>
      <c r="C8" s="34"/>
      <c r="D8" s="35"/>
      <c r="E8">
        <f>_xlfn.XLOOKUP(Data_input[[#This Row],[Accounting code (if available)]],'Cost categories'!A:A,'Cost categories'!B:B,"Acct code not found; manually enter")</f>
        <v>0</v>
      </c>
      <c r="F8" t="str">
        <f>IF(Data_input[[#This Row],[Accounting code (if available)]]="","Select from drop-down",_xlfn.XLOOKUP(Data_input[[#This Row],[Accounting code (if available)]],'Cost categories'!A:A,'Cost categories'!C:C,"Select from drop-down"))</f>
        <v>Select from drop-down</v>
      </c>
      <c r="G8" t="str">
        <f>_xlfn.XLOOKUP(Data_input[[#This Row],[Transparency CORE cost category]],'Cost categories'!C:C,'Cost categories'!D:D,"Select from drop-down")</f>
        <v>Select from drop-down</v>
      </c>
      <c r="H8" s="8"/>
      <c r="I8" t="e">
        <f>Data_input[[#This Row],[Expenditure]]/Data_input[[#This Row],[Enrolment]]</f>
        <v>#DIV/0!</v>
      </c>
      <c r="J8">
        <f>_xlfn.XLOOKUP(Data_input[[#This Row],[Site name]],Enrolment_input[Site name],Enrolment_input[Enrolment])</f>
        <v>0</v>
      </c>
      <c r="K8">
        <f>SUM(Enrolment_input[Enrolment])</f>
        <v>0</v>
      </c>
    </row>
    <row r="9" spans="1:12">
      <c r="B9" s="36"/>
      <c r="C9" s="37"/>
      <c r="D9" s="38"/>
      <c r="E9">
        <f>_xlfn.XLOOKUP(Data_input[[#This Row],[Accounting code (if available)]],'Cost categories'!A:A,'Cost categories'!B:B,"Acct code not found; manually enter")</f>
        <v>0</v>
      </c>
      <c r="F9" t="str">
        <f>IF(Data_input[[#This Row],[Accounting code (if available)]]="","Select from drop-down",_xlfn.XLOOKUP(Data_input[[#This Row],[Accounting code (if available)]],'Cost categories'!A:A,'Cost categories'!C:C,"Select from drop-down"))</f>
        <v>Select from drop-down</v>
      </c>
      <c r="G9" t="str">
        <f>_xlfn.XLOOKUP(Data_input[[#This Row],[Transparency CORE cost category]],'Cost categories'!C:C,'Cost categories'!D:D,"Select from drop-down")</f>
        <v>Select from drop-down</v>
      </c>
      <c r="H9" s="3"/>
      <c r="I9" t="e">
        <f>Data_input[[#This Row],[Expenditure]]/Data_input[[#This Row],[Enrolment]]</f>
        <v>#DIV/0!</v>
      </c>
      <c r="J9">
        <f>_xlfn.XLOOKUP(Data_input[[#This Row],[Site name]],Enrolment_input[Site name],Enrolment_input[Enrolment])</f>
        <v>0</v>
      </c>
      <c r="K9">
        <f>SUM(Enrolment_input[Enrolment])</f>
        <v>0</v>
      </c>
    </row>
    <row r="10" spans="1:12">
      <c r="B10" s="33"/>
      <c r="C10" s="34"/>
      <c r="D10" s="39"/>
      <c r="E10">
        <f>_xlfn.XLOOKUP(Data_input[[#This Row],[Accounting code (if available)]],'Cost categories'!A:A,'Cost categories'!B:B,"Acct code not found; manually enter")</f>
        <v>0</v>
      </c>
      <c r="F10" t="str">
        <f>IF(Data_input[[#This Row],[Accounting code (if available)]]="","Select from drop-down",_xlfn.XLOOKUP(Data_input[[#This Row],[Accounting code (if available)]],'Cost categories'!A:A,'Cost categories'!C:C,"Select from drop-down"))</f>
        <v>Select from drop-down</v>
      </c>
      <c r="G10" t="str">
        <f>_xlfn.XLOOKUP(Data_input[[#This Row],[Transparency CORE cost category]],'Cost categories'!C:C,'Cost categories'!D:D,"Select from drop-down")</f>
        <v>Select from drop-down</v>
      </c>
      <c r="H10" s="8"/>
      <c r="I10" t="e">
        <f>Data_input[[#This Row],[Expenditure]]/Data_input[[#This Row],[Enrolment]]</f>
        <v>#DIV/0!</v>
      </c>
      <c r="J10">
        <f>_xlfn.XLOOKUP(Data_input[[#This Row],[Site name]],Enrolment_input[Site name],Enrolment_input[Enrolment])</f>
        <v>0</v>
      </c>
      <c r="K10">
        <f>SUM(Enrolment_input[Enrolment])</f>
        <v>0</v>
      </c>
    </row>
    <row r="11" spans="1:12">
      <c r="B11" s="36"/>
      <c r="C11" s="37"/>
      <c r="D11" s="40"/>
      <c r="E11">
        <f>_xlfn.XLOOKUP(Data_input[[#This Row],[Accounting code (if available)]],'Cost categories'!A:A,'Cost categories'!B:B,"Acct code not found; manually enter")</f>
        <v>0</v>
      </c>
      <c r="F11" t="str">
        <f>IF(Data_input[[#This Row],[Accounting code (if available)]]="","Select from drop-down",_xlfn.XLOOKUP(Data_input[[#This Row],[Accounting code (if available)]],'Cost categories'!A:A,'Cost categories'!C:C,"Select from drop-down"))</f>
        <v>Select from drop-down</v>
      </c>
      <c r="G11" t="str">
        <f>_xlfn.XLOOKUP(Data_input[[#This Row],[Transparency CORE cost category]],'Cost categories'!C:C,'Cost categories'!D:D,"Select from drop-down")</f>
        <v>Select from drop-down</v>
      </c>
      <c r="H11" s="8"/>
      <c r="I11" t="e">
        <f>Data_input[[#This Row],[Expenditure]]/Data_input[[#This Row],[Enrolment]]</f>
        <v>#DIV/0!</v>
      </c>
      <c r="J11">
        <f>_xlfn.XLOOKUP(Data_input[[#This Row],[Site name]],Enrolment_input[Site name],Enrolment_input[Enrolment])</f>
        <v>0</v>
      </c>
      <c r="K11">
        <f>SUM(Enrolment_input[Enrolment])</f>
        <v>0</v>
      </c>
    </row>
    <row r="12" spans="1:12">
      <c r="B12" s="33"/>
      <c r="C12" s="34"/>
      <c r="D12" s="39"/>
      <c r="E12">
        <f>_xlfn.XLOOKUP(Data_input[[#This Row],[Accounting code (if available)]],'Cost categories'!A:A,'Cost categories'!B:B,"Acct code not found; manually enter")</f>
        <v>0</v>
      </c>
      <c r="F12" t="str">
        <f>IF(Data_input[[#This Row],[Accounting code (if available)]]="","Select from drop-down",_xlfn.XLOOKUP(Data_input[[#This Row],[Accounting code (if available)]],'Cost categories'!A:A,'Cost categories'!C:C,"Select from drop-down"))</f>
        <v>Select from drop-down</v>
      </c>
      <c r="G12" t="str">
        <f>_xlfn.XLOOKUP(Data_input[[#This Row],[Transparency CORE cost category]],'Cost categories'!C:C,'Cost categories'!D:D,"Select from drop-down")</f>
        <v>Select from drop-down</v>
      </c>
      <c r="H12" s="8"/>
      <c r="I12" t="e">
        <f>Data_input[[#This Row],[Expenditure]]/Data_input[[#This Row],[Enrolment]]</f>
        <v>#DIV/0!</v>
      </c>
      <c r="J12">
        <f>_xlfn.XLOOKUP(Data_input[[#This Row],[Site name]],Enrolment_input[Site name],Enrolment_input[Enrolment])</f>
        <v>0</v>
      </c>
      <c r="K12">
        <f>SUM(Enrolment_input[Enrolment])</f>
        <v>0</v>
      </c>
    </row>
    <row r="13" spans="1:12">
      <c r="B13" s="36"/>
      <c r="C13" s="37"/>
      <c r="D13" s="40"/>
      <c r="E13">
        <f>_xlfn.XLOOKUP(Data_input[[#This Row],[Accounting code (if available)]],'Cost categories'!A:A,'Cost categories'!B:B,"Acct code not found; manually enter")</f>
        <v>0</v>
      </c>
      <c r="F13" t="str">
        <f>IF(Data_input[[#This Row],[Accounting code (if available)]]="","Select from drop-down",_xlfn.XLOOKUP(Data_input[[#This Row],[Accounting code (if available)]],'Cost categories'!A:A,'Cost categories'!C:C,"Select from drop-down"))</f>
        <v>Select from drop-down</v>
      </c>
      <c r="G13" t="str">
        <f>_xlfn.XLOOKUP(Data_input[[#This Row],[Transparency CORE cost category]],'Cost categories'!C:C,'Cost categories'!D:D,"Select from drop-down")</f>
        <v>Select from drop-down</v>
      </c>
      <c r="H13" s="8"/>
      <c r="I13" t="e">
        <f>Data_input[[#This Row],[Expenditure]]/Data_input[[#This Row],[Enrolment]]</f>
        <v>#DIV/0!</v>
      </c>
      <c r="J13">
        <f>_xlfn.XLOOKUP(Data_input[[#This Row],[Site name]],Enrolment_input[Site name],Enrolment_input[Enrolment])</f>
        <v>0</v>
      </c>
      <c r="K13">
        <f>SUM(Enrolment_input[Enrolment])</f>
        <v>0</v>
      </c>
    </row>
    <row r="14" spans="1:12">
      <c r="B14" s="33"/>
      <c r="C14" s="34"/>
      <c r="D14" s="39"/>
      <c r="E14">
        <f>_xlfn.XLOOKUP(Data_input[[#This Row],[Accounting code (if available)]],'Cost categories'!A:A,'Cost categories'!B:B,"Acct code not found; manually enter")</f>
        <v>0</v>
      </c>
      <c r="F14" t="str">
        <f>IF(Data_input[[#This Row],[Accounting code (if available)]]="","Select from drop-down",_xlfn.XLOOKUP(Data_input[[#This Row],[Accounting code (if available)]],'Cost categories'!A:A,'Cost categories'!C:C,"Select from drop-down"))</f>
        <v>Select from drop-down</v>
      </c>
      <c r="G14" t="str">
        <f>_xlfn.XLOOKUP(Data_input[[#This Row],[Transparency CORE cost category]],'Cost categories'!C:C,'Cost categories'!D:D,"Select from drop-down")</f>
        <v>Select from drop-down</v>
      </c>
      <c r="H14" s="8"/>
      <c r="I14" t="e">
        <f>Data_input[[#This Row],[Expenditure]]/Data_input[[#This Row],[Enrolment]]</f>
        <v>#DIV/0!</v>
      </c>
      <c r="J14">
        <f>_xlfn.XLOOKUP(Data_input[[#This Row],[Site name]],Enrolment_input[Site name],Enrolment_input[Enrolment])</f>
        <v>0</v>
      </c>
      <c r="K14">
        <f>SUM(Enrolment_input[Enrolment])</f>
        <v>0</v>
      </c>
    </row>
    <row r="15" spans="1:12">
      <c r="B15" s="36"/>
      <c r="C15" s="37"/>
      <c r="D15" s="40"/>
      <c r="E15">
        <f>_xlfn.XLOOKUP(Data_input[[#This Row],[Accounting code (if available)]],'Cost categories'!A:A,'Cost categories'!B:B,"Acct code not found; manually enter")</f>
        <v>0</v>
      </c>
      <c r="F15" t="str">
        <f>IF(Data_input[[#This Row],[Accounting code (if available)]]="","Select from drop-down",_xlfn.XLOOKUP(Data_input[[#This Row],[Accounting code (if available)]],'Cost categories'!A:A,'Cost categories'!C:C,"Select from drop-down"))</f>
        <v>Select from drop-down</v>
      </c>
      <c r="G15" t="str">
        <f>_xlfn.XLOOKUP(Data_input[[#This Row],[Transparency CORE cost category]],'Cost categories'!C:C,'Cost categories'!D:D,"Select from drop-down")</f>
        <v>Select from drop-down</v>
      </c>
      <c r="H15" s="8"/>
      <c r="I15" t="e">
        <f>Data_input[[#This Row],[Expenditure]]/Data_input[[#This Row],[Enrolment]]</f>
        <v>#DIV/0!</v>
      </c>
      <c r="J15">
        <f>_xlfn.XLOOKUP(Data_input[[#This Row],[Site name]],Enrolment_input[Site name],Enrolment_input[Enrolment])</f>
        <v>0</v>
      </c>
      <c r="K15">
        <f>SUM(Enrolment_input[Enrolment])</f>
        <v>0</v>
      </c>
    </row>
    <row r="16" spans="1:12">
      <c r="B16" s="33"/>
      <c r="C16" s="34"/>
      <c r="D16" s="39"/>
      <c r="E16">
        <f>_xlfn.XLOOKUP(Data_input[[#This Row],[Accounting code (if available)]],'Cost categories'!A:A,'Cost categories'!B:B,"Acct code not found; manually enter")</f>
        <v>0</v>
      </c>
      <c r="F16" t="str">
        <f>IF(Data_input[[#This Row],[Accounting code (if available)]]="","Select from drop-down",_xlfn.XLOOKUP(Data_input[[#This Row],[Accounting code (if available)]],'Cost categories'!A:A,'Cost categories'!C:C,"Select from drop-down"))</f>
        <v>Select from drop-down</v>
      </c>
      <c r="G16" t="str">
        <f>_xlfn.XLOOKUP(Data_input[[#This Row],[Transparency CORE cost category]],'Cost categories'!C:C,'Cost categories'!D:D,"Select from drop-down")</f>
        <v>Select from drop-down</v>
      </c>
      <c r="H16" s="8"/>
      <c r="I16" t="e">
        <f>Data_input[[#This Row],[Expenditure]]/Data_input[[#This Row],[Enrolment]]</f>
        <v>#DIV/0!</v>
      </c>
      <c r="J16">
        <f>_xlfn.XLOOKUP(Data_input[[#This Row],[Site name]],Enrolment_input[Site name],Enrolment_input[Enrolment])</f>
        <v>0</v>
      </c>
      <c r="K16">
        <f>SUM(Enrolment_input[Enrolment])</f>
        <v>0</v>
      </c>
    </row>
    <row r="17" spans="2:11">
      <c r="B17" s="36"/>
      <c r="C17" s="37"/>
      <c r="D17" s="38"/>
      <c r="E17">
        <f>_xlfn.XLOOKUP(Data_input[[#This Row],[Accounting code (if available)]],'Cost categories'!A:A,'Cost categories'!B:B,"Acct code not found; manually enter")</f>
        <v>0</v>
      </c>
      <c r="F17" t="str">
        <f>IF(Data_input[[#This Row],[Accounting code (if available)]]="","Select from drop-down",_xlfn.XLOOKUP(Data_input[[#This Row],[Accounting code (if available)]],'Cost categories'!A:A,'Cost categories'!C:C,"Select from drop-down"))</f>
        <v>Select from drop-down</v>
      </c>
      <c r="G17" t="str">
        <f>_xlfn.XLOOKUP(Data_input[[#This Row],[Transparency CORE cost category]],'Cost categories'!C:C,'Cost categories'!D:D,"Select from drop-down")</f>
        <v>Select from drop-down</v>
      </c>
      <c r="H17" s="3"/>
      <c r="I17" t="e">
        <f>Data_input[[#This Row],[Expenditure]]/Data_input[[#This Row],[Enrolment]]</f>
        <v>#DIV/0!</v>
      </c>
      <c r="J17">
        <f>_xlfn.XLOOKUP(Data_input[[#This Row],[Site name]],Enrolment_input[Site name],Enrolment_input[Enrolment])</f>
        <v>0</v>
      </c>
      <c r="K17">
        <f>SUM(Enrolment_input[Enrolment])</f>
        <v>0</v>
      </c>
    </row>
    <row r="18" spans="2:11">
      <c r="B18" s="33"/>
      <c r="C18" s="34"/>
      <c r="D18" s="35"/>
      <c r="E18">
        <f>_xlfn.XLOOKUP(Data_input[[#This Row],[Accounting code (if available)]],'Cost categories'!A:A,'Cost categories'!B:B,"Acct code not found; manually enter")</f>
        <v>0</v>
      </c>
      <c r="F18" t="str">
        <f>IF(Data_input[[#This Row],[Accounting code (if available)]]="","Select from drop-down",_xlfn.XLOOKUP(Data_input[[#This Row],[Accounting code (if available)]],'Cost categories'!A:A,'Cost categories'!C:C,"Select from drop-down"))</f>
        <v>Select from drop-down</v>
      </c>
      <c r="G18" t="str">
        <f>_xlfn.XLOOKUP(Data_input[[#This Row],[Transparency CORE cost category]],'Cost categories'!C:C,'Cost categories'!D:D,"Select from drop-down")</f>
        <v>Select from drop-down</v>
      </c>
      <c r="H18" s="20"/>
      <c r="I18" t="e">
        <f>Data_input[[#This Row],[Expenditure]]/Data_input[[#This Row],[Enrolment]]</f>
        <v>#DIV/0!</v>
      </c>
      <c r="J18">
        <f>_xlfn.XLOOKUP(Data_input[[#This Row],[Site name]],Enrolment_input[Site name],Enrolment_input[Enrolment])</f>
        <v>0</v>
      </c>
      <c r="K18">
        <f>SUM(Enrolment_input[Enrolment])</f>
        <v>0</v>
      </c>
    </row>
    <row r="19" spans="2:11">
      <c r="B19" s="36"/>
      <c r="C19" s="37"/>
      <c r="D19" s="38"/>
      <c r="E19">
        <f>_xlfn.XLOOKUP(Data_input[[#This Row],[Accounting code (if available)]],'Cost categories'!A:A,'Cost categories'!B:B,"Acct code not found; manually enter")</f>
        <v>0</v>
      </c>
      <c r="F19" t="str">
        <f>IF(Data_input[[#This Row],[Accounting code (if available)]]="","Select from drop-down",_xlfn.XLOOKUP(Data_input[[#This Row],[Accounting code (if available)]],'Cost categories'!A:A,'Cost categories'!C:C,"Select from drop-down"))</f>
        <v>Select from drop-down</v>
      </c>
      <c r="G19" t="str">
        <f>_xlfn.XLOOKUP(Data_input[[#This Row],[Transparency CORE cost category]],'Cost categories'!C:C,'Cost categories'!D:D,"Select from drop-down")</f>
        <v>Select from drop-down</v>
      </c>
      <c r="H19" s="3"/>
      <c r="I19" t="e">
        <f>Data_input[[#This Row],[Expenditure]]/Data_input[[#This Row],[Enrolment]]</f>
        <v>#DIV/0!</v>
      </c>
      <c r="J19">
        <f>_xlfn.XLOOKUP(Data_input[[#This Row],[Site name]],Enrolment_input[Site name],Enrolment_input[Enrolment])</f>
        <v>0</v>
      </c>
      <c r="K19">
        <f>SUM(Enrolment_input[Enrolment])</f>
        <v>0</v>
      </c>
    </row>
    <row r="20" spans="2:11">
      <c r="B20" s="33"/>
      <c r="C20" s="34"/>
      <c r="D20" s="39"/>
      <c r="E20">
        <f>_xlfn.XLOOKUP(Data_input[[#This Row],[Accounting code (if available)]],'Cost categories'!A:A,'Cost categories'!B:B,"Acct code not found; manually enter")</f>
        <v>0</v>
      </c>
      <c r="F20" t="str">
        <f>IF(Data_input[[#This Row],[Accounting code (if available)]]="","Select from drop-down",_xlfn.XLOOKUP(Data_input[[#This Row],[Accounting code (if available)]],'Cost categories'!A:A,'Cost categories'!C:C,"Select from drop-down"))</f>
        <v>Select from drop-down</v>
      </c>
      <c r="G20" t="str">
        <f>_xlfn.XLOOKUP(Data_input[[#This Row],[Transparency CORE cost category]],'Cost categories'!C:C,'Cost categories'!D:D,"Select from drop-down")</f>
        <v>Select from drop-down</v>
      </c>
      <c r="H20" s="8"/>
      <c r="I20" t="e">
        <f>Data_input[[#This Row],[Expenditure]]/Data_input[[#This Row],[Enrolment]]</f>
        <v>#DIV/0!</v>
      </c>
      <c r="J20">
        <f>_xlfn.XLOOKUP(Data_input[[#This Row],[Site name]],Enrolment_input[Site name],Enrolment_input[Enrolment])</f>
        <v>0</v>
      </c>
      <c r="K20">
        <f>SUM(Enrolment_input[Enrolment])</f>
        <v>0</v>
      </c>
    </row>
    <row r="21" spans="2:11">
      <c r="B21" s="36"/>
      <c r="C21" s="37"/>
      <c r="D21" s="40"/>
      <c r="E21">
        <f>_xlfn.XLOOKUP(Data_input[[#This Row],[Accounting code (if available)]],'Cost categories'!A:A,'Cost categories'!B:B,"Acct code not found; manually enter")</f>
        <v>0</v>
      </c>
      <c r="F21" t="str">
        <f>IF(Data_input[[#This Row],[Accounting code (if available)]]="","Select from drop-down",_xlfn.XLOOKUP(Data_input[[#This Row],[Accounting code (if available)]],'Cost categories'!A:A,'Cost categories'!C:C,"Select from drop-down"))</f>
        <v>Select from drop-down</v>
      </c>
      <c r="G21" t="str">
        <f>_xlfn.XLOOKUP(Data_input[[#This Row],[Transparency CORE cost category]],'Cost categories'!C:C,'Cost categories'!D:D,"Select from drop-down")</f>
        <v>Select from drop-down</v>
      </c>
      <c r="H21" s="21"/>
      <c r="I21" t="e">
        <f>Data_input[[#This Row],[Expenditure]]/Data_input[[#This Row],[Enrolment]]</f>
        <v>#DIV/0!</v>
      </c>
      <c r="J21">
        <f>_xlfn.XLOOKUP(Data_input[[#This Row],[Site name]],Enrolment_input[Site name],Enrolment_input[Enrolment])</f>
        <v>0</v>
      </c>
      <c r="K21">
        <f>SUM(Enrolment_input[Enrolment])</f>
        <v>0</v>
      </c>
    </row>
    <row r="22" spans="2:11">
      <c r="B22" s="33"/>
      <c r="C22" s="34"/>
      <c r="D22" s="39"/>
      <c r="E22">
        <f>_xlfn.XLOOKUP(Data_input[[#This Row],[Accounting code (if available)]],'Cost categories'!A:A,'Cost categories'!B:B,"Acct code not found; manually enter")</f>
        <v>0</v>
      </c>
      <c r="F22" t="str">
        <f>IF(Data_input[[#This Row],[Accounting code (if available)]]="","Select from drop-down",_xlfn.XLOOKUP(Data_input[[#This Row],[Accounting code (if available)]],'Cost categories'!A:A,'Cost categories'!C:C,"Select from drop-down"))</f>
        <v>Select from drop-down</v>
      </c>
      <c r="G22" t="str">
        <f>_xlfn.XLOOKUP(Data_input[[#This Row],[Transparency CORE cost category]],'Cost categories'!C:C,'Cost categories'!D:D,"Select from drop-down")</f>
        <v>Select from drop-down</v>
      </c>
      <c r="H22" s="8"/>
      <c r="I22" t="e">
        <f>Data_input[[#This Row],[Expenditure]]/Data_input[[#This Row],[Enrolment]]</f>
        <v>#DIV/0!</v>
      </c>
      <c r="J22">
        <f>_xlfn.XLOOKUP(Data_input[[#This Row],[Site name]],Enrolment_input[Site name],Enrolment_input[Enrolment])</f>
        <v>0</v>
      </c>
      <c r="K22">
        <f>SUM(Enrolment_input[Enrolment])</f>
        <v>0</v>
      </c>
    </row>
    <row r="23" spans="2:11">
      <c r="B23" s="36"/>
      <c r="C23" s="37"/>
      <c r="D23" s="40"/>
      <c r="E23">
        <f>_xlfn.XLOOKUP(Data_input[[#This Row],[Accounting code (if available)]],'Cost categories'!A:A,'Cost categories'!B:B,"Acct code not found; manually enter")</f>
        <v>0</v>
      </c>
      <c r="F23" t="str">
        <f>IF(Data_input[[#This Row],[Accounting code (if available)]]="","Select from drop-down",_xlfn.XLOOKUP(Data_input[[#This Row],[Accounting code (if available)]],'Cost categories'!A:A,'Cost categories'!C:C,"Select from drop-down"))</f>
        <v>Select from drop-down</v>
      </c>
      <c r="G23" t="str">
        <f>_xlfn.XLOOKUP(Data_input[[#This Row],[Transparency CORE cost category]],'Cost categories'!C:C,'Cost categories'!D:D,"Select from drop-down")</f>
        <v>Select from drop-down</v>
      </c>
      <c r="H23" s="8"/>
      <c r="I23" t="e">
        <f>Data_input[[#This Row],[Expenditure]]/Data_input[[#This Row],[Enrolment]]</f>
        <v>#DIV/0!</v>
      </c>
      <c r="J23">
        <f>_xlfn.XLOOKUP(Data_input[[#This Row],[Site name]],Enrolment_input[Site name],Enrolment_input[Enrolment])</f>
        <v>0</v>
      </c>
      <c r="K23">
        <f>SUM(Enrolment_input[Enrolment])</f>
        <v>0</v>
      </c>
    </row>
    <row r="24" spans="2:11">
      <c r="B24" s="33"/>
      <c r="C24" s="34"/>
      <c r="D24" s="39"/>
      <c r="E24">
        <f>_xlfn.XLOOKUP(Data_input[[#This Row],[Accounting code (if available)]],'Cost categories'!A:A,'Cost categories'!B:B,"Acct code not found; manually enter")</f>
        <v>0</v>
      </c>
      <c r="F24" t="str">
        <f>IF(Data_input[[#This Row],[Accounting code (if available)]]="","Select from drop-down",_xlfn.XLOOKUP(Data_input[[#This Row],[Accounting code (if available)]],'Cost categories'!A:A,'Cost categories'!C:C,"Select from drop-down"))</f>
        <v>Select from drop-down</v>
      </c>
      <c r="G24" t="str">
        <f>_xlfn.XLOOKUP(Data_input[[#This Row],[Transparency CORE cost category]],'Cost categories'!C:C,'Cost categories'!D:D,"Select from drop-down")</f>
        <v>Select from drop-down</v>
      </c>
      <c r="H24" s="8"/>
      <c r="I24" t="e">
        <f>Data_input[[#This Row],[Expenditure]]/Data_input[[#This Row],[Enrolment]]</f>
        <v>#DIV/0!</v>
      </c>
      <c r="J24">
        <f>_xlfn.XLOOKUP(Data_input[[#This Row],[Site name]],Enrolment_input[Site name],Enrolment_input[Enrolment])</f>
        <v>0</v>
      </c>
      <c r="K24">
        <f>SUM(Enrolment_input[Enrolment])</f>
        <v>0</v>
      </c>
    </row>
    <row r="25" spans="2:11">
      <c r="B25" s="36"/>
      <c r="C25" s="37"/>
      <c r="D25" s="40"/>
      <c r="E25">
        <f>_xlfn.XLOOKUP(Data_input[[#This Row],[Accounting code (if available)]],'Cost categories'!A:A,'Cost categories'!B:B,"Acct code not found; manually enter")</f>
        <v>0</v>
      </c>
      <c r="F25" t="str">
        <f>IF(Data_input[[#This Row],[Accounting code (if available)]]="","Select from drop-down",_xlfn.XLOOKUP(Data_input[[#This Row],[Accounting code (if available)]],'Cost categories'!A:A,'Cost categories'!C:C,"Select from drop-down"))</f>
        <v>Select from drop-down</v>
      </c>
      <c r="G25" t="str">
        <f>_xlfn.XLOOKUP(Data_input[[#This Row],[Transparency CORE cost category]],'Cost categories'!C:C,'Cost categories'!D:D,"Select from drop-down")</f>
        <v>Select from drop-down</v>
      </c>
      <c r="H25" s="8"/>
      <c r="I25" t="e">
        <f>Data_input[[#This Row],[Expenditure]]/Data_input[[#This Row],[Enrolment]]</f>
        <v>#DIV/0!</v>
      </c>
      <c r="J25">
        <f>_xlfn.XLOOKUP(Data_input[[#This Row],[Site name]],Enrolment_input[Site name],Enrolment_input[Enrolment])</f>
        <v>0</v>
      </c>
      <c r="K25">
        <f>SUM(Enrolment_input[Enrolment])</f>
        <v>0</v>
      </c>
    </row>
    <row r="26" spans="2:11">
      <c r="B26" s="33"/>
      <c r="C26" s="34"/>
      <c r="D26" s="39"/>
      <c r="E26">
        <f>_xlfn.XLOOKUP(Data_input[[#This Row],[Accounting code (if available)]],'Cost categories'!A:A,'Cost categories'!B:B,"Acct code not found; manually enter")</f>
        <v>0</v>
      </c>
      <c r="F26" t="str">
        <f>IF(Data_input[[#This Row],[Accounting code (if available)]]="","Select from drop-down",_xlfn.XLOOKUP(Data_input[[#This Row],[Accounting code (if available)]],'Cost categories'!A:A,'Cost categories'!C:C,"Select from drop-down"))</f>
        <v>Select from drop-down</v>
      </c>
      <c r="G26" t="str">
        <f>_xlfn.XLOOKUP(Data_input[[#This Row],[Transparency CORE cost category]],'Cost categories'!C:C,'Cost categories'!D:D,"Select from drop-down")</f>
        <v>Select from drop-down</v>
      </c>
      <c r="H26" s="8"/>
      <c r="I26" t="e">
        <f>Data_input[[#This Row],[Expenditure]]/Data_input[[#This Row],[Enrolment]]</f>
        <v>#DIV/0!</v>
      </c>
      <c r="J26">
        <f>_xlfn.XLOOKUP(Data_input[[#This Row],[Site name]],Enrolment_input[Site name],Enrolment_input[Enrolment])</f>
        <v>0</v>
      </c>
      <c r="K26">
        <f>SUM(Enrolment_input[Enrolment])</f>
        <v>0</v>
      </c>
    </row>
    <row r="27" spans="2:11">
      <c r="B27" s="36"/>
      <c r="C27" s="37"/>
      <c r="D27" s="40"/>
      <c r="E27">
        <f>_xlfn.XLOOKUP(Data_input[[#This Row],[Accounting code (if available)]],'Cost categories'!A:A,'Cost categories'!B:B,"Acct code not found; manually enter")</f>
        <v>0</v>
      </c>
      <c r="F27" t="str">
        <f>IF(Data_input[[#This Row],[Accounting code (if available)]]="","Select from drop-down",_xlfn.XLOOKUP(Data_input[[#This Row],[Accounting code (if available)]],'Cost categories'!A:A,'Cost categories'!C:C,"Select from drop-down"))</f>
        <v>Select from drop-down</v>
      </c>
      <c r="G27" t="str">
        <f>_xlfn.XLOOKUP(Data_input[[#This Row],[Transparency CORE cost category]],'Cost categories'!C:C,'Cost categories'!D:D,"Select from drop-down")</f>
        <v>Select from drop-down</v>
      </c>
      <c r="H27" s="8"/>
      <c r="I27" t="e">
        <f>Data_input[[#This Row],[Expenditure]]/Data_input[[#This Row],[Enrolment]]</f>
        <v>#DIV/0!</v>
      </c>
      <c r="J27">
        <f>_xlfn.XLOOKUP(Data_input[[#This Row],[Site name]],Enrolment_input[Site name],Enrolment_input[Enrolment])</f>
        <v>0</v>
      </c>
      <c r="K27">
        <f>SUM(Enrolment_input[Enrolment])</f>
        <v>0</v>
      </c>
    </row>
    <row r="28" spans="2:11">
      <c r="B28" s="33"/>
      <c r="C28" s="34"/>
      <c r="D28" s="39"/>
      <c r="E28">
        <f>_xlfn.XLOOKUP(Data_input[[#This Row],[Accounting code (if available)]],'Cost categories'!A:A,'Cost categories'!B:B,"Acct code not found; manually enter")</f>
        <v>0</v>
      </c>
      <c r="F28" t="str">
        <f>IF(Data_input[[#This Row],[Accounting code (if available)]]="","Select from drop-down",_xlfn.XLOOKUP(Data_input[[#This Row],[Accounting code (if available)]],'Cost categories'!A:A,'Cost categories'!C:C,"Select from drop-down"))</f>
        <v>Select from drop-down</v>
      </c>
      <c r="G28" t="str">
        <f>_xlfn.XLOOKUP(Data_input[[#This Row],[Transparency CORE cost category]],'Cost categories'!C:C,'Cost categories'!D:D,"Select from drop-down")</f>
        <v>Select from drop-down</v>
      </c>
      <c r="H28" s="8"/>
      <c r="I28" t="e">
        <f>Data_input[[#This Row],[Expenditure]]/Data_input[[#This Row],[Enrolment]]</f>
        <v>#DIV/0!</v>
      </c>
      <c r="J28">
        <f>_xlfn.XLOOKUP(Data_input[[#This Row],[Site name]],Enrolment_input[Site name],Enrolment_input[Enrolment])</f>
        <v>0</v>
      </c>
      <c r="K28">
        <f>SUM(Enrolment_input[Enrolment])</f>
        <v>0</v>
      </c>
    </row>
    <row r="29" spans="2:11">
      <c r="B29" s="36"/>
      <c r="C29" s="37"/>
      <c r="D29" s="40"/>
      <c r="E29">
        <f>_xlfn.XLOOKUP(Data_input[[#This Row],[Accounting code (if available)]],'Cost categories'!A:A,'Cost categories'!B:B,"Acct code not found; manually enter")</f>
        <v>0</v>
      </c>
      <c r="F29" t="str">
        <f>IF(Data_input[[#This Row],[Accounting code (if available)]]="","Select from drop-down",_xlfn.XLOOKUP(Data_input[[#This Row],[Accounting code (if available)]],'Cost categories'!A:A,'Cost categories'!C:C,"Select from drop-down"))</f>
        <v>Select from drop-down</v>
      </c>
      <c r="G29" t="str">
        <f>_xlfn.XLOOKUP(Data_input[[#This Row],[Transparency CORE cost category]],'Cost categories'!C:C,'Cost categories'!D:D,"Select from drop-down")</f>
        <v>Select from drop-down</v>
      </c>
      <c r="H29" s="8"/>
      <c r="I29" t="e">
        <f>Data_input[[#This Row],[Expenditure]]/Data_input[[#This Row],[Enrolment]]</f>
        <v>#DIV/0!</v>
      </c>
      <c r="J29">
        <f>_xlfn.XLOOKUP(Data_input[[#This Row],[Site name]],Enrolment_input[Site name],Enrolment_input[Enrolment])</f>
        <v>0</v>
      </c>
      <c r="K29">
        <f>SUM(Enrolment_input[Enrolment])</f>
        <v>0</v>
      </c>
    </row>
    <row r="30" spans="2:11">
      <c r="B30" s="33"/>
      <c r="C30" s="34"/>
      <c r="D30" s="39"/>
      <c r="E30">
        <f>_xlfn.XLOOKUP(Data_input[[#This Row],[Accounting code (if available)]],'Cost categories'!A:A,'Cost categories'!B:B,"Acct code not found; manually enter")</f>
        <v>0</v>
      </c>
      <c r="F30" t="str">
        <f>IF(Data_input[[#This Row],[Accounting code (if available)]]="","Select from drop-down",_xlfn.XLOOKUP(Data_input[[#This Row],[Accounting code (if available)]],'Cost categories'!A:A,'Cost categories'!C:C,"Select from drop-down"))</f>
        <v>Select from drop-down</v>
      </c>
      <c r="G30" t="str">
        <f>_xlfn.XLOOKUP(Data_input[[#This Row],[Transparency CORE cost category]],'Cost categories'!C:C,'Cost categories'!D:D,"Select from drop-down")</f>
        <v>Select from drop-down</v>
      </c>
      <c r="H30" s="8"/>
      <c r="I30" t="e">
        <f>Data_input[[#This Row],[Expenditure]]/Data_input[[#This Row],[Enrolment]]</f>
        <v>#DIV/0!</v>
      </c>
      <c r="J30">
        <f>_xlfn.XLOOKUP(Data_input[[#This Row],[Site name]],Enrolment_input[Site name],Enrolment_input[Enrolment])</f>
        <v>0</v>
      </c>
      <c r="K30">
        <f>SUM(Enrolment_input[Enrolment])</f>
        <v>0</v>
      </c>
    </row>
    <row r="31" spans="2:11">
      <c r="B31" s="36"/>
      <c r="C31" s="37"/>
      <c r="D31" s="40"/>
      <c r="E31">
        <f>_xlfn.XLOOKUP(Data_input[[#This Row],[Accounting code (if available)]],'Cost categories'!A:A,'Cost categories'!B:B,"Acct code not found; manually enter")</f>
        <v>0</v>
      </c>
      <c r="F31" t="str">
        <f>IF(Data_input[[#This Row],[Accounting code (if available)]]="","Select from drop-down",_xlfn.XLOOKUP(Data_input[[#This Row],[Accounting code (if available)]],'Cost categories'!A:A,'Cost categories'!C:C,"Select from drop-down"))</f>
        <v>Select from drop-down</v>
      </c>
      <c r="G31" t="str">
        <f>_xlfn.XLOOKUP(Data_input[[#This Row],[Transparency CORE cost category]],'Cost categories'!C:C,'Cost categories'!D:D,"Select from drop-down")</f>
        <v>Select from drop-down</v>
      </c>
      <c r="H31" s="21"/>
      <c r="I31" t="e">
        <f>Data_input[[#This Row],[Expenditure]]/Data_input[[#This Row],[Enrolment]]</f>
        <v>#DIV/0!</v>
      </c>
      <c r="J31">
        <f>_xlfn.XLOOKUP(Data_input[[#This Row],[Site name]],Enrolment_input[Site name],Enrolment_input[Enrolment])</f>
        <v>0</v>
      </c>
      <c r="K31">
        <f>SUM(Enrolment_input[Enrolment])</f>
        <v>0</v>
      </c>
    </row>
    <row r="32" spans="2:11">
      <c r="B32" s="33"/>
      <c r="C32" s="34"/>
      <c r="D32" s="39"/>
      <c r="E32">
        <f>_xlfn.XLOOKUP(Data_input[[#This Row],[Accounting code (if available)]],'Cost categories'!A:A,'Cost categories'!B:B,"Acct code not found; manually enter")</f>
        <v>0</v>
      </c>
      <c r="F32" t="str">
        <f>IF(Data_input[[#This Row],[Accounting code (if available)]]="","Select from drop-down",_xlfn.XLOOKUP(Data_input[[#This Row],[Accounting code (if available)]],'Cost categories'!A:A,'Cost categories'!C:C,"Select from drop-down"))</f>
        <v>Select from drop-down</v>
      </c>
      <c r="G32" t="str">
        <f>_xlfn.XLOOKUP(Data_input[[#This Row],[Transparency CORE cost category]],'Cost categories'!C:C,'Cost categories'!D:D,"Select from drop-down")</f>
        <v>Select from drop-down</v>
      </c>
      <c r="H32" s="8"/>
      <c r="I32" t="e">
        <f>Data_input[[#This Row],[Expenditure]]/Data_input[[#This Row],[Enrolment]]</f>
        <v>#DIV/0!</v>
      </c>
      <c r="J32">
        <f>_xlfn.XLOOKUP(Data_input[[#This Row],[Site name]],Enrolment_input[Site name],Enrolment_input[Enrolment])</f>
        <v>0</v>
      </c>
      <c r="K32">
        <f>SUM(Enrolment_input[Enrolment])</f>
        <v>0</v>
      </c>
    </row>
    <row r="33" spans="2:11">
      <c r="B33" s="36"/>
      <c r="C33" s="37"/>
      <c r="D33" s="40"/>
      <c r="E33">
        <f>_xlfn.XLOOKUP(Data_input[[#This Row],[Accounting code (if available)]],'Cost categories'!A:A,'Cost categories'!B:B,"Acct code not found; manually enter")</f>
        <v>0</v>
      </c>
      <c r="F33" t="str">
        <f>IF(Data_input[[#This Row],[Accounting code (if available)]]="","Select from drop-down",_xlfn.XLOOKUP(Data_input[[#This Row],[Accounting code (if available)]],'Cost categories'!A:A,'Cost categories'!C:C,"Select from drop-down"))</f>
        <v>Select from drop-down</v>
      </c>
      <c r="G33" t="str">
        <f>_xlfn.XLOOKUP(Data_input[[#This Row],[Transparency CORE cost category]],'Cost categories'!C:C,'Cost categories'!D:D,"Select from drop-down")</f>
        <v>Select from drop-down</v>
      </c>
      <c r="H33" s="8"/>
      <c r="I33" t="e">
        <f>Data_input[[#This Row],[Expenditure]]/Data_input[[#This Row],[Enrolment]]</f>
        <v>#DIV/0!</v>
      </c>
      <c r="J33">
        <f>_xlfn.XLOOKUP(Data_input[[#This Row],[Site name]],Enrolment_input[Site name],Enrolment_input[Enrolment])</f>
        <v>0</v>
      </c>
      <c r="K33">
        <f>SUM(Enrolment_input[Enrolment])</f>
        <v>0</v>
      </c>
    </row>
    <row r="34" spans="2:11">
      <c r="B34" s="33"/>
      <c r="C34" s="34"/>
      <c r="D34" s="39"/>
      <c r="E34">
        <f>_xlfn.XLOOKUP(Data_input[[#This Row],[Accounting code (if available)]],'Cost categories'!A:A,'Cost categories'!B:B,"Acct code not found; manually enter")</f>
        <v>0</v>
      </c>
      <c r="F34" t="str">
        <f>IF(Data_input[[#This Row],[Accounting code (if available)]]="","Select from drop-down",_xlfn.XLOOKUP(Data_input[[#This Row],[Accounting code (if available)]],'Cost categories'!A:A,'Cost categories'!C:C,"Select from drop-down"))</f>
        <v>Select from drop-down</v>
      </c>
      <c r="G34" t="str">
        <f>_xlfn.XLOOKUP(Data_input[[#This Row],[Transparency CORE cost category]],'Cost categories'!C:C,'Cost categories'!D:D,"Select from drop-down")</f>
        <v>Select from drop-down</v>
      </c>
      <c r="H34" s="21"/>
      <c r="I34" t="e">
        <f>Data_input[[#This Row],[Expenditure]]/Data_input[[#This Row],[Enrolment]]</f>
        <v>#DIV/0!</v>
      </c>
      <c r="J34">
        <f>_xlfn.XLOOKUP(Data_input[[#This Row],[Site name]],Enrolment_input[Site name],Enrolment_input[Enrolment])</f>
        <v>0</v>
      </c>
      <c r="K34">
        <f>SUM(Enrolment_input[Enrolment])</f>
        <v>0</v>
      </c>
    </row>
    <row r="35" spans="2:11">
      <c r="B35" s="36"/>
      <c r="C35" s="37"/>
      <c r="D35" s="40"/>
      <c r="E35">
        <f>_xlfn.XLOOKUP(Data_input[[#This Row],[Accounting code (if available)]],'Cost categories'!A:A,'Cost categories'!B:B,"Acct code not found; manually enter")</f>
        <v>0</v>
      </c>
      <c r="F35" t="str">
        <f>IF(Data_input[[#This Row],[Accounting code (if available)]]="","Select from drop-down",_xlfn.XLOOKUP(Data_input[[#This Row],[Accounting code (if available)]],'Cost categories'!A:A,'Cost categories'!C:C,"Select from drop-down"))</f>
        <v>Select from drop-down</v>
      </c>
      <c r="G35" t="str">
        <f>_xlfn.XLOOKUP(Data_input[[#This Row],[Transparency CORE cost category]],'Cost categories'!C:C,'Cost categories'!D:D,"Select from drop-down")</f>
        <v>Select from drop-down</v>
      </c>
      <c r="H35" s="8"/>
      <c r="I35" t="e">
        <f>Data_input[[#This Row],[Expenditure]]/Data_input[[#This Row],[Enrolment]]</f>
        <v>#DIV/0!</v>
      </c>
      <c r="J35">
        <f>_xlfn.XLOOKUP(Data_input[[#This Row],[Site name]],Enrolment_input[Site name],Enrolment_input[Enrolment])</f>
        <v>0</v>
      </c>
      <c r="K35">
        <f>SUM(Enrolment_input[Enrolment])</f>
        <v>0</v>
      </c>
    </row>
    <row r="36" spans="2:11">
      <c r="B36" s="33"/>
      <c r="C36" s="34"/>
      <c r="D36" s="39"/>
      <c r="E36">
        <f>_xlfn.XLOOKUP(Data_input[[#This Row],[Accounting code (if available)]],'Cost categories'!A:A,'Cost categories'!B:B,"Acct code not found; manually enter")</f>
        <v>0</v>
      </c>
      <c r="F36" t="str">
        <f>IF(Data_input[[#This Row],[Accounting code (if available)]]="","Select from drop-down",_xlfn.XLOOKUP(Data_input[[#This Row],[Accounting code (if available)]],'Cost categories'!A:A,'Cost categories'!C:C,"Select from drop-down"))</f>
        <v>Select from drop-down</v>
      </c>
      <c r="G36" t="str">
        <f>_xlfn.XLOOKUP(Data_input[[#This Row],[Transparency CORE cost category]],'Cost categories'!C:C,'Cost categories'!D:D,"Select from drop-down")</f>
        <v>Select from drop-down</v>
      </c>
      <c r="H36" s="8"/>
      <c r="I36" t="e">
        <f>Data_input[[#This Row],[Expenditure]]/Data_input[[#This Row],[Enrolment]]</f>
        <v>#DIV/0!</v>
      </c>
      <c r="J36">
        <f>_xlfn.XLOOKUP(Data_input[[#This Row],[Site name]],Enrolment_input[Site name],Enrolment_input[Enrolment])</f>
        <v>0</v>
      </c>
      <c r="K36">
        <f>SUM(Enrolment_input[Enrolment])</f>
        <v>0</v>
      </c>
    </row>
    <row r="37" spans="2:11">
      <c r="B37" s="36"/>
      <c r="C37" s="37"/>
      <c r="D37" s="40"/>
      <c r="E37">
        <f>_xlfn.XLOOKUP(Data_input[[#This Row],[Accounting code (if available)]],'Cost categories'!A:A,'Cost categories'!B:B,"Acct code not found; manually enter")</f>
        <v>0</v>
      </c>
      <c r="F37" t="str">
        <f>IF(Data_input[[#This Row],[Accounting code (if available)]]="","Select from drop-down",_xlfn.XLOOKUP(Data_input[[#This Row],[Accounting code (if available)]],'Cost categories'!A:A,'Cost categories'!C:C,"Select from drop-down"))</f>
        <v>Select from drop-down</v>
      </c>
      <c r="G37" t="str">
        <f>_xlfn.XLOOKUP(Data_input[[#This Row],[Transparency CORE cost category]],'Cost categories'!C:C,'Cost categories'!D:D,"Select from drop-down")</f>
        <v>Select from drop-down</v>
      </c>
      <c r="H37" s="8"/>
      <c r="I37" t="e">
        <f>Data_input[[#This Row],[Expenditure]]/Data_input[[#This Row],[Enrolment]]</f>
        <v>#DIV/0!</v>
      </c>
      <c r="J37">
        <f>_xlfn.XLOOKUP(Data_input[[#This Row],[Site name]],Enrolment_input[Site name],Enrolment_input[Enrolment])</f>
        <v>0</v>
      </c>
      <c r="K37">
        <f>SUM(Enrolment_input[Enrolment])</f>
        <v>0</v>
      </c>
    </row>
    <row r="38" spans="2:11">
      <c r="B38" s="33"/>
      <c r="C38" s="34"/>
      <c r="D38" s="39"/>
      <c r="E38">
        <f>_xlfn.XLOOKUP(Data_input[[#This Row],[Accounting code (if available)]],'Cost categories'!A:A,'Cost categories'!B:B,"Acct code not found; manually enter")</f>
        <v>0</v>
      </c>
      <c r="F38" t="str">
        <f>IF(Data_input[[#This Row],[Accounting code (if available)]]="","Select from drop-down",_xlfn.XLOOKUP(Data_input[[#This Row],[Accounting code (if available)]],'Cost categories'!A:A,'Cost categories'!C:C,"Select from drop-down"))</f>
        <v>Select from drop-down</v>
      </c>
      <c r="G38" t="str">
        <f>_xlfn.XLOOKUP(Data_input[[#This Row],[Transparency CORE cost category]],'Cost categories'!C:C,'Cost categories'!D:D,"Select from drop-down")</f>
        <v>Select from drop-down</v>
      </c>
      <c r="H38" s="8"/>
      <c r="I38" t="e">
        <f>Data_input[[#This Row],[Expenditure]]/Data_input[[#This Row],[Enrolment]]</f>
        <v>#DIV/0!</v>
      </c>
      <c r="J38">
        <f>_xlfn.XLOOKUP(Data_input[[#This Row],[Site name]],Enrolment_input[Site name],Enrolment_input[Enrolment])</f>
        <v>0</v>
      </c>
      <c r="K38">
        <f>SUM(Enrolment_input[Enrolment])</f>
        <v>0</v>
      </c>
    </row>
    <row r="39" spans="2:11">
      <c r="B39" s="36"/>
      <c r="C39" s="37"/>
      <c r="D39" s="40"/>
      <c r="E39">
        <f>_xlfn.XLOOKUP(Data_input[[#This Row],[Accounting code (if available)]],'Cost categories'!A:A,'Cost categories'!B:B,"Acct code not found; manually enter")</f>
        <v>0</v>
      </c>
      <c r="F39" t="str">
        <f>IF(Data_input[[#This Row],[Accounting code (if available)]]="","Select from drop-down",_xlfn.XLOOKUP(Data_input[[#This Row],[Accounting code (if available)]],'Cost categories'!A:A,'Cost categories'!C:C,"Select from drop-down"))</f>
        <v>Select from drop-down</v>
      </c>
      <c r="G39" t="str">
        <f>_xlfn.XLOOKUP(Data_input[[#This Row],[Transparency CORE cost category]],'Cost categories'!C:C,'Cost categories'!D:D,"Select from drop-down")</f>
        <v>Select from drop-down</v>
      </c>
      <c r="H39" s="21"/>
      <c r="I39" t="e">
        <f>Data_input[[#This Row],[Expenditure]]/Data_input[[#This Row],[Enrolment]]</f>
        <v>#DIV/0!</v>
      </c>
      <c r="J39">
        <f>_xlfn.XLOOKUP(Data_input[[#This Row],[Site name]],Enrolment_input[Site name],Enrolment_input[Enrolment])</f>
        <v>0</v>
      </c>
      <c r="K39">
        <f>SUM(Enrolment_input[Enrolment])</f>
        <v>0</v>
      </c>
    </row>
    <row r="40" spans="2:11">
      <c r="B40" s="33"/>
      <c r="C40" s="34"/>
      <c r="D40" s="39"/>
      <c r="E40">
        <f>_xlfn.XLOOKUP(Data_input[[#This Row],[Accounting code (if available)]],'Cost categories'!A:A,'Cost categories'!B:B,"Acct code not found; manually enter")</f>
        <v>0</v>
      </c>
      <c r="F40" t="str">
        <f>IF(Data_input[[#This Row],[Accounting code (if available)]]="","Select from drop-down",_xlfn.XLOOKUP(Data_input[[#This Row],[Accounting code (if available)]],'Cost categories'!A:A,'Cost categories'!C:C,"Select from drop-down"))</f>
        <v>Select from drop-down</v>
      </c>
      <c r="G40" t="str">
        <f>_xlfn.XLOOKUP(Data_input[[#This Row],[Transparency CORE cost category]],'Cost categories'!C:C,'Cost categories'!D:D,"Select from drop-down")</f>
        <v>Select from drop-down</v>
      </c>
      <c r="H40" s="8"/>
      <c r="I40" t="e">
        <f>Data_input[[#This Row],[Expenditure]]/Data_input[[#This Row],[Enrolment]]</f>
        <v>#DIV/0!</v>
      </c>
      <c r="J40">
        <f>_xlfn.XLOOKUP(Data_input[[#This Row],[Site name]],Enrolment_input[Site name],Enrolment_input[Enrolment])</f>
        <v>0</v>
      </c>
      <c r="K40">
        <f>SUM(Enrolment_input[Enrolment])</f>
        <v>0</v>
      </c>
    </row>
    <row r="41" spans="2:11">
      <c r="B41" s="36"/>
      <c r="C41" s="37"/>
      <c r="D41" s="40"/>
      <c r="E41">
        <f>_xlfn.XLOOKUP(Data_input[[#This Row],[Accounting code (if available)]],'Cost categories'!A:A,'Cost categories'!B:B,"Acct code not found; manually enter")</f>
        <v>0</v>
      </c>
      <c r="F41" t="str">
        <f>IF(Data_input[[#This Row],[Accounting code (if available)]]="","Select from drop-down",_xlfn.XLOOKUP(Data_input[[#This Row],[Accounting code (if available)]],'Cost categories'!A:A,'Cost categories'!C:C,"Select from drop-down"))</f>
        <v>Select from drop-down</v>
      </c>
      <c r="G41" t="str">
        <f>_xlfn.XLOOKUP(Data_input[[#This Row],[Transparency CORE cost category]],'Cost categories'!C:C,'Cost categories'!D:D,"Select from drop-down")</f>
        <v>Select from drop-down</v>
      </c>
      <c r="H41" s="8"/>
      <c r="I41" t="e">
        <f>Data_input[[#This Row],[Expenditure]]/Data_input[[#This Row],[Enrolment]]</f>
        <v>#DIV/0!</v>
      </c>
      <c r="J41">
        <f>_xlfn.XLOOKUP(Data_input[[#This Row],[Site name]],Enrolment_input[Site name],Enrolment_input[Enrolment])</f>
        <v>0</v>
      </c>
      <c r="K41">
        <f>SUM(Enrolment_input[Enrolment])</f>
        <v>0</v>
      </c>
    </row>
    <row r="42" spans="2:11">
      <c r="B42" s="33"/>
      <c r="C42" s="34"/>
      <c r="D42" s="39"/>
      <c r="E42">
        <f>_xlfn.XLOOKUP(Data_input[[#This Row],[Accounting code (if available)]],'Cost categories'!A:A,'Cost categories'!B:B,"Acct code not found; manually enter")</f>
        <v>0</v>
      </c>
      <c r="F42" t="str">
        <f>IF(Data_input[[#This Row],[Accounting code (if available)]]="","Select from drop-down",_xlfn.XLOOKUP(Data_input[[#This Row],[Accounting code (if available)]],'Cost categories'!A:A,'Cost categories'!C:C,"Select from drop-down"))</f>
        <v>Select from drop-down</v>
      </c>
      <c r="G42" t="str">
        <f>_xlfn.XLOOKUP(Data_input[[#This Row],[Transparency CORE cost category]],'Cost categories'!C:C,'Cost categories'!D:D,"Select from drop-down")</f>
        <v>Select from drop-down</v>
      </c>
      <c r="H42" s="8"/>
      <c r="I42" t="e">
        <f>Data_input[[#This Row],[Expenditure]]/Data_input[[#This Row],[Enrolment]]</f>
        <v>#DIV/0!</v>
      </c>
      <c r="J42">
        <f>_xlfn.XLOOKUP(Data_input[[#This Row],[Site name]],Enrolment_input[Site name],Enrolment_input[Enrolment])</f>
        <v>0</v>
      </c>
      <c r="K42">
        <f>SUM(Enrolment_input[Enrolment])</f>
        <v>0</v>
      </c>
    </row>
    <row r="43" spans="2:11">
      <c r="B43" s="36"/>
      <c r="C43" s="37"/>
      <c r="D43" s="40"/>
      <c r="E43">
        <f>_xlfn.XLOOKUP(Data_input[[#This Row],[Accounting code (if available)]],'Cost categories'!A:A,'Cost categories'!B:B,"Acct code not found; manually enter")</f>
        <v>0</v>
      </c>
      <c r="F43" t="str">
        <f>IF(Data_input[[#This Row],[Accounting code (if available)]]="","Select from drop-down",_xlfn.XLOOKUP(Data_input[[#This Row],[Accounting code (if available)]],'Cost categories'!A:A,'Cost categories'!C:C,"Select from drop-down"))</f>
        <v>Select from drop-down</v>
      </c>
      <c r="G43" t="str">
        <f>_xlfn.XLOOKUP(Data_input[[#This Row],[Transparency CORE cost category]],'Cost categories'!C:C,'Cost categories'!D:D,"Select from drop-down")</f>
        <v>Select from drop-down</v>
      </c>
      <c r="H43" s="8"/>
      <c r="I43" t="e">
        <f>Data_input[[#This Row],[Expenditure]]/Data_input[[#This Row],[Enrolment]]</f>
        <v>#DIV/0!</v>
      </c>
      <c r="J43">
        <f>_xlfn.XLOOKUP(Data_input[[#This Row],[Site name]],Enrolment_input[Site name],Enrolment_input[Enrolment])</f>
        <v>0</v>
      </c>
      <c r="K43">
        <f>SUM(Enrolment_input[Enrolment])</f>
        <v>0</v>
      </c>
    </row>
    <row r="44" spans="2:11">
      <c r="B44" s="33"/>
      <c r="C44" s="34"/>
      <c r="D44" s="39"/>
      <c r="E44">
        <f>_xlfn.XLOOKUP(Data_input[[#This Row],[Accounting code (if available)]],'Cost categories'!A:A,'Cost categories'!B:B,"Acct code not found; manually enter")</f>
        <v>0</v>
      </c>
      <c r="F44" t="str">
        <f>IF(Data_input[[#This Row],[Accounting code (if available)]]="","Select from drop-down",_xlfn.XLOOKUP(Data_input[[#This Row],[Accounting code (if available)]],'Cost categories'!A:A,'Cost categories'!C:C,"Select from drop-down"))</f>
        <v>Select from drop-down</v>
      </c>
      <c r="G44" t="str">
        <f>_xlfn.XLOOKUP(Data_input[[#This Row],[Transparency CORE cost category]],'Cost categories'!C:C,'Cost categories'!D:D,"Select from drop-down")</f>
        <v>Select from drop-down</v>
      </c>
      <c r="H44" s="8"/>
      <c r="I44" t="e">
        <f>Data_input[[#This Row],[Expenditure]]/Data_input[[#This Row],[Enrolment]]</f>
        <v>#DIV/0!</v>
      </c>
      <c r="J44">
        <f>_xlfn.XLOOKUP(Data_input[[#This Row],[Site name]],Enrolment_input[Site name],Enrolment_input[Enrolment])</f>
        <v>0</v>
      </c>
      <c r="K44">
        <f>SUM(Enrolment_input[Enrolment])</f>
        <v>0</v>
      </c>
    </row>
    <row r="45" spans="2:11">
      <c r="B45" s="36"/>
      <c r="C45" s="37"/>
      <c r="D45" s="40"/>
      <c r="E45">
        <f>_xlfn.XLOOKUP(Data_input[[#This Row],[Accounting code (if available)]],'Cost categories'!A:A,'Cost categories'!B:B,"Acct code not found; manually enter")</f>
        <v>0</v>
      </c>
      <c r="F45" t="str">
        <f>IF(Data_input[[#This Row],[Accounting code (if available)]]="","Select from drop-down",_xlfn.XLOOKUP(Data_input[[#This Row],[Accounting code (if available)]],'Cost categories'!A:A,'Cost categories'!C:C,"Select from drop-down"))</f>
        <v>Select from drop-down</v>
      </c>
      <c r="G45" t="str">
        <f>_xlfn.XLOOKUP(Data_input[[#This Row],[Transparency CORE cost category]],'Cost categories'!C:C,'Cost categories'!D:D,"Select from drop-down")</f>
        <v>Select from drop-down</v>
      </c>
      <c r="H45" s="8"/>
      <c r="I45" t="e">
        <f>Data_input[[#This Row],[Expenditure]]/Data_input[[#This Row],[Enrolment]]</f>
        <v>#DIV/0!</v>
      </c>
      <c r="J45">
        <f>_xlfn.XLOOKUP(Data_input[[#This Row],[Site name]],Enrolment_input[Site name],Enrolment_input[Enrolment])</f>
        <v>0</v>
      </c>
      <c r="K45">
        <f>SUM(Enrolment_input[Enrolment])</f>
        <v>0</v>
      </c>
    </row>
    <row r="46" spans="2:11">
      <c r="B46" s="33"/>
      <c r="C46" s="34"/>
      <c r="D46" s="39"/>
      <c r="E46">
        <f>_xlfn.XLOOKUP(Data_input[[#This Row],[Accounting code (if available)]],'Cost categories'!A:A,'Cost categories'!B:B,"Acct code not found; manually enter")</f>
        <v>0</v>
      </c>
      <c r="F46" t="str">
        <f>IF(Data_input[[#This Row],[Accounting code (if available)]]="","Select from drop-down",_xlfn.XLOOKUP(Data_input[[#This Row],[Accounting code (if available)]],'Cost categories'!A:A,'Cost categories'!C:C,"Select from drop-down"))</f>
        <v>Select from drop-down</v>
      </c>
      <c r="G46" t="str">
        <f>_xlfn.XLOOKUP(Data_input[[#This Row],[Transparency CORE cost category]],'Cost categories'!C:C,'Cost categories'!D:D,"Select from drop-down")</f>
        <v>Select from drop-down</v>
      </c>
      <c r="H46" s="8"/>
      <c r="I46" t="e">
        <f>Data_input[[#This Row],[Expenditure]]/Data_input[[#This Row],[Enrolment]]</f>
        <v>#DIV/0!</v>
      </c>
      <c r="J46">
        <f>_xlfn.XLOOKUP(Data_input[[#This Row],[Site name]],Enrolment_input[Site name],Enrolment_input[Enrolment])</f>
        <v>0</v>
      </c>
      <c r="K46">
        <f>SUM(Enrolment_input[Enrolment])</f>
        <v>0</v>
      </c>
    </row>
    <row r="47" spans="2:11">
      <c r="B47" s="36"/>
      <c r="C47" s="37"/>
      <c r="D47" s="40"/>
      <c r="E47">
        <f>_xlfn.XLOOKUP(Data_input[[#This Row],[Accounting code (if available)]],'Cost categories'!A:A,'Cost categories'!B:B,"Acct code not found; manually enter")</f>
        <v>0</v>
      </c>
      <c r="F47" t="str">
        <f>IF(Data_input[[#This Row],[Accounting code (if available)]]="","Select from drop-down",_xlfn.XLOOKUP(Data_input[[#This Row],[Accounting code (if available)]],'Cost categories'!A:A,'Cost categories'!C:C,"Select from drop-down"))</f>
        <v>Select from drop-down</v>
      </c>
      <c r="G47" t="str">
        <f>_xlfn.XLOOKUP(Data_input[[#This Row],[Transparency CORE cost category]],'Cost categories'!C:C,'Cost categories'!D:D,"Select from drop-down")</f>
        <v>Select from drop-down</v>
      </c>
      <c r="H47" s="21"/>
      <c r="I47" t="e">
        <f>Data_input[[#This Row],[Expenditure]]/Data_input[[#This Row],[Enrolment]]</f>
        <v>#DIV/0!</v>
      </c>
      <c r="J47">
        <f>_xlfn.XLOOKUP(Data_input[[#This Row],[Site name]],Enrolment_input[Site name],Enrolment_input[Enrolment])</f>
        <v>0</v>
      </c>
      <c r="K47">
        <f>SUM(Enrolment_input[Enrolment])</f>
        <v>0</v>
      </c>
    </row>
    <row r="48" spans="2:11">
      <c r="B48" s="33"/>
      <c r="C48" s="34"/>
      <c r="D48" s="39"/>
      <c r="E48">
        <f>_xlfn.XLOOKUP(Data_input[[#This Row],[Accounting code (if available)]],'Cost categories'!A:A,'Cost categories'!B:B,"Acct code not found; manually enter")</f>
        <v>0</v>
      </c>
      <c r="F48" t="str">
        <f>IF(Data_input[[#This Row],[Accounting code (if available)]]="","Select from drop-down",_xlfn.XLOOKUP(Data_input[[#This Row],[Accounting code (if available)]],'Cost categories'!A:A,'Cost categories'!C:C,"Select from drop-down"))</f>
        <v>Select from drop-down</v>
      </c>
      <c r="G48" t="str">
        <f>_xlfn.XLOOKUP(Data_input[[#This Row],[Transparency CORE cost category]],'Cost categories'!C:C,'Cost categories'!D:D,"Select from drop-down")</f>
        <v>Select from drop-down</v>
      </c>
      <c r="H48" s="8"/>
      <c r="I48" t="e">
        <f>Data_input[[#This Row],[Expenditure]]/Data_input[[#This Row],[Enrolment]]</f>
        <v>#DIV/0!</v>
      </c>
      <c r="J48">
        <f>_xlfn.XLOOKUP(Data_input[[#This Row],[Site name]],Enrolment_input[Site name],Enrolment_input[Enrolment])</f>
        <v>0</v>
      </c>
      <c r="K48">
        <f>SUM(Enrolment_input[Enrolment])</f>
        <v>0</v>
      </c>
    </row>
    <row r="49" spans="2:11">
      <c r="B49" s="36"/>
      <c r="C49" s="37"/>
      <c r="D49" s="40"/>
      <c r="E49">
        <f>_xlfn.XLOOKUP(Data_input[[#This Row],[Accounting code (if available)]],'Cost categories'!A:A,'Cost categories'!B:B,"Acct code not found; manually enter")</f>
        <v>0</v>
      </c>
      <c r="F49" t="str">
        <f>IF(Data_input[[#This Row],[Accounting code (if available)]]="","Select from drop-down",_xlfn.XLOOKUP(Data_input[[#This Row],[Accounting code (if available)]],'Cost categories'!A:A,'Cost categories'!C:C,"Select from drop-down"))</f>
        <v>Select from drop-down</v>
      </c>
      <c r="G49" t="str">
        <f>_xlfn.XLOOKUP(Data_input[[#This Row],[Transparency CORE cost category]],'Cost categories'!C:C,'Cost categories'!D:D,"Select from drop-down")</f>
        <v>Select from drop-down</v>
      </c>
      <c r="H49" s="8"/>
      <c r="I49" t="e">
        <f>Data_input[[#This Row],[Expenditure]]/Data_input[[#This Row],[Enrolment]]</f>
        <v>#DIV/0!</v>
      </c>
      <c r="J49">
        <f>_xlfn.XLOOKUP(Data_input[[#This Row],[Site name]],Enrolment_input[Site name],Enrolment_input[Enrolment])</f>
        <v>0</v>
      </c>
      <c r="K49">
        <f>SUM(Enrolment_input[Enrolment])</f>
        <v>0</v>
      </c>
    </row>
    <row r="50" spans="2:11">
      <c r="B50" s="33"/>
      <c r="C50" s="34"/>
      <c r="D50" s="39"/>
      <c r="E50">
        <f>_xlfn.XLOOKUP(Data_input[[#This Row],[Accounting code (if available)]],'Cost categories'!A:A,'Cost categories'!B:B,"Acct code not found; manually enter")</f>
        <v>0</v>
      </c>
      <c r="F50" t="str">
        <f>IF(Data_input[[#This Row],[Accounting code (if available)]]="","Select from drop-down",_xlfn.XLOOKUP(Data_input[[#This Row],[Accounting code (if available)]],'Cost categories'!A:A,'Cost categories'!C:C,"Select from drop-down"))</f>
        <v>Select from drop-down</v>
      </c>
      <c r="G50" t="str">
        <f>_xlfn.XLOOKUP(Data_input[[#This Row],[Transparency CORE cost category]],'Cost categories'!C:C,'Cost categories'!D:D,"Select from drop-down")</f>
        <v>Select from drop-down</v>
      </c>
      <c r="H50" s="8"/>
      <c r="I50" t="e">
        <f>Data_input[[#This Row],[Expenditure]]/Data_input[[#This Row],[Enrolment]]</f>
        <v>#DIV/0!</v>
      </c>
      <c r="J50">
        <f>_xlfn.XLOOKUP(Data_input[[#This Row],[Site name]],Enrolment_input[Site name],Enrolment_input[Enrolment])</f>
        <v>0</v>
      </c>
      <c r="K50">
        <f>SUM(Enrolment_input[Enrolment])</f>
        <v>0</v>
      </c>
    </row>
    <row r="51" spans="2:11">
      <c r="B51" s="36"/>
      <c r="C51" s="37"/>
      <c r="D51" s="40"/>
      <c r="E51">
        <f>_xlfn.XLOOKUP(Data_input[[#This Row],[Accounting code (if available)]],'Cost categories'!A:A,'Cost categories'!B:B,"Acct code not found; manually enter")</f>
        <v>0</v>
      </c>
      <c r="F51" t="str">
        <f>IF(Data_input[[#This Row],[Accounting code (if available)]]="","Select from drop-down",_xlfn.XLOOKUP(Data_input[[#This Row],[Accounting code (if available)]],'Cost categories'!A:A,'Cost categories'!C:C,"Select from drop-down"))</f>
        <v>Select from drop-down</v>
      </c>
      <c r="G51" t="str">
        <f>_xlfn.XLOOKUP(Data_input[[#This Row],[Transparency CORE cost category]],'Cost categories'!C:C,'Cost categories'!D:D,"Select from drop-down")</f>
        <v>Select from drop-down</v>
      </c>
      <c r="H51" s="8"/>
      <c r="I51" t="e">
        <f>Data_input[[#This Row],[Expenditure]]/Data_input[[#This Row],[Enrolment]]</f>
        <v>#DIV/0!</v>
      </c>
      <c r="J51">
        <f>_xlfn.XLOOKUP(Data_input[[#This Row],[Site name]],Enrolment_input[Site name],Enrolment_input[Enrolment])</f>
        <v>0</v>
      </c>
      <c r="K51">
        <f>SUM(Enrolment_input[Enrolment])</f>
        <v>0</v>
      </c>
    </row>
    <row r="52" spans="2:11">
      <c r="B52" s="33"/>
      <c r="C52" s="34"/>
      <c r="D52" s="39"/>
      <c r="E52">
        <f>_xlfn.XLOOKUP(Data_input[[#This Row],[Accounting code (if available)]],'Cost categories'!A:A,'Cost categories'!B:B,"Acct code not found; manually enter")</f>
        <v>0</v>
      </c>
      <c r="F52" t="str">
        <f>IF(Data_input[[#This Row],[Accounting code (if available)]]="","Select from drop-down",_xlfn.XLOOKUP(Data_input[[#This Row],[Accounting code (if available)]],'Cost categories'!A:A,'Cost categories'!C:C,"Select from drop-down"))</f>
        <v>Select from drop-down</v>
      </c>
      <c r="G52" t="str">
        <f>_xlfn.XLOOKUP(Data_input[[#This Row],[Transparency CORE cost category]],'Cost categories'!C:C,'Cost categories'!D:D,"Select from drop-down")</f>
        <v>Select from drop-down</v>
      </c>
      <c r="H52" s="8"/>
      <c r="I52" t="e">
        <f>Data_input[[#This Row],[Expenditure]]/Data_input[[#This Row],[Enrolment]]</f>
        <v>#DIV/0!</v>
      </c>
      <c r="J52">
        <f>_xlfn.XLOOKUP(Data_input[[#This Row],[Site name]],Enrolment_input[Site name],Enrolment_input[Enrolment])</f>
        <v>0</v>
      </c>
      <c r="K52">
        <f>SUM(Enrolment_input[Enrolment])</f>
        <v>0</v>
      </c>
    </row>
    <row r="53" spans="2:11">
      <c r="B53" s="36"/>
      <c r="C53" s="37"/>
      <c r="D53" s="38"/>
      <c r="E53">
        <f>_xlfn.XLOOKUP(Data_input[[#This Row],[Accounting code (if available)]],'Cost categories'!A:A,'Cost categories'!B:B,"Acct code not found; manually enter")</f>
        <v>0</v>
      </c>
      <c r="F53" t="str">
        <f>IF(Data_input[[#This Row],[Accounting code (if available)]]="","Select from drop-down",_xlfn.XLOOKUP(Data_input[[#This Row],[Accounting code (if available)]],'Cost categories'!A:A,'Cost categories'!C:C,"Select from drop-down"))</f>
        <v>Select from drop-down</v>
      </c>
      <c r="G53" t="str">
        <f>_xlfn.XLOOKUP(Data_input[[#This Row],[Transparency CORE cost category]],'Cost categories'!C:C,'Cost categories'!D:D,"Select from drop-down")</f>
        <v>Select from drop-down</v>
      </c>
      <c r="H53" s="3"/>
      <c r="I53" t="e">
        <f>Data_input[[#This Row],[Expenditure]]/Data_input[[#This Row],[Enrolment]]</f>
        <v>#DIV/0!</v>
      </c>
      <c r="J53">
        <f>_xlfn.XLOOKUP(Data_input[[#This Row],[Site name]],Enrolment_input[Site name],Enrolment_input[Enrolment])</f>
        <v>0</v>
      </c>
      <c r="K53">
        <f>SUM(Enrolment_input[Enrolment])</f>
        <v>0</v>
      </c>
    </row>
    <row r="54" spans="2:11">
      <c r="B54" s="33"/>
      <c r="C54" s="34"/>
      <c r="D54" s="35"/>
      <c r="E54">
        <f>_xlfn.XLOOKUP(Data_input[[#This Row],[Accounting code (if available)]],'Cost categories'!A:A,'Cost categories'!B:B,"Acct code not found; manually enter")</f>
        <v>0</v>
      </c>
      <c r="F54" t="str">
        <f>IF(Data_input[[#This Row],[Accounting code (if available)]]="","Select from drop-down",_xlfn.XLOOKUP(Data_input[[#This Row],[Accounting code (if available)]],'Cost categories'!A:A,'Cost categories'!C:C,"Select from drop-down"))</f>
        <v>Select from drop-down</v>
      </c>
      <c r="G54" t="str">
        <f>_xlfn.XLOOKUP(Data_input[[#This Row],[Transparency CORE cost category]],'Cost categories'!C:C,'Cost categories'!D:D,"Select from drop-down")</f>
        <v>Select from drop-down</v>
      </c>
      <c r="H54" s="3"/>
      <c r="I54" t="e">
        <f>Data_input[[#This Row],[Expenditure]]/Data_input[[#This Row],[Enrolment]]</f>
        <v>#DIV/0!</v>
      </c>
      <c r="J54">
        <f>_xlfn.XLOOKUP(Data_input[[#This Row],[Site name]],Enrolment_input[Site name],Enrolment_input[Enrolment])</f>
        <v>0</v>
      </c>
      <c r="K54">
        <f>SUM(Enrolment_input[Enrolment])</f>
        <v>0</v>
      </c>
    </row>
    <row r="55" spans="2:11">
      <c r="B55" s="36"/>
      <c r="C55" s="37"/>
      <c r="D55" s="38"/>
      <c r="E55">
        <f>_xlfn.XLOOKUP(Data_input[[#This Row],[Accounting code (if available)]],'Cost categories'!A:A,'Cost categories'!B:B,"Acct code not found; manually enter")</f>
        <v>0</v>
      </c>
      <c r="F55" t="str">
        <f>IF(Data_input[[#This Row],[Accounting code (if available)]]="","Select from drop-down",_xlfn.XLOOKUP(Data_input[[#This Row],[Accounting code (if available)]],'Cost categories'!A:A,'Cost categories'!C:C,"Select from drop-down"))</f>
        <v>Select from drop-down</v>
      </c>
      <c r="G55" t="str">
        <f>_xlfn.XLOOKUP(Data_input[[#This Row],[Transparency CORE cost category]],'Cost categories'!C:C,'Cost categories'!D:D,"Select from drop-down")</f>
        <v>Select from drop-down</v>
      </c>
      <c r="H55" s="20"/>
      <c r="I55" t="e">
        <f>Data_input[[#This Row],[Expenditure]]/Data_input[[#This Row],[Enrolment]]</f>
        <v>#DIV/0!</v>
      </c>
      <c r="J55">
        <f>_xlfn.XLOOKUP(Data_input[[#This Row],[Site name]],Enrolment_input[Site name],Enrolment_input[Enrolment])</f>
        <v>0</v>
      </c>
      <c r="K55">
        <f>SUM(Enrolment_input[Enrolment])</f>
        <v>0</v>
      </c>
    </row>
    <row r="56" spans="2:11">
      <c r="B56" s="33"/>
      <c r="C56" s="34"/>
      <c r="D56" s="35"/>
      <c r="E56">
        <f>_xlfn.XLOOKUP(Data_input[[#This Row],[Accounting code (if available)]],'Cost categories'!A:A,'Cost categories'!B:B,"Acct code not found; manually enter")</f>
        <v>0</v>
      </c>
      <c r="F56" t="str">
        <f>IF(Data_input[[#This Row],[Accounting code (if available)]]="","Select from drop-down",_xlfn.XLOOKUP(Data_input[[#This Row],[Accounting code (if available)]],'Cost categories'!A:A,'Cost categories'!C:C,"Select from drop-down"))</f>
        <v>Select from drop-down</v>
      </c>
      <c r="G56" t="str">
        <f>_xlfn.XLOOKUP(Data_input[[#This Row],[Transparency CORE cost category]],'Cost categories'!C:C,'Cost categories'!D:D,"Select from drop-down")</f>
        <v>Select from drop-down</v>
      </c>
      <c r="H56" s="3"/>
      <c r="I56" t="e">
        <f>Data_input[[#This Row],[Expenditure]]/Data_input[[#This Row],[Enrolment]]</f>
        <v>#DIV/0!</v>
      </c>
      <c r="J56">
        <f>_xlfn.XLOOKUP(Data_input[[#This Row],[Site name]],Enrolment_input[Site name],Enrolment_input[Enrolment])</f>
        <v>0</v>
      </c>
      <c r="K56">
        <f>SUM(Enrolment_input[Enrolment])</f>
        <v>0</v>
      </c>
    </row>
    <row r="57" spans="2:11">
      <c r="B57" s="36"/>
      <c r="C57" s="37"/>
      <c r="D57" s="38"/>
      <c r="E57">
        <f>_xlfn.XLOOKUP(Data_input[[#This Row],[Accounting code (if available)]],'Cost categories'!A:A,'Cost categories'!B:B,"Acct code not found; manually enter")</f>
        <v>0</v>
      </c>
      <c r="F57" t="str">
        <f>IF(Data_input[[#This Row],[Accounting code (if available)]]="","Select from drop-down",_xlfn.XLOOKUP(Data_input[[#This Row],[Accounting code (if available)]],'Cost categories'!A:A,'Cost categories'!C:C,"Select from drop-down"))</f>
        <v>Select from drop-down</v>
      </c>
      <c r="G57" t="str">
        <f>_xlfn.XLOOKUP(Data_input[[#This Row],[Transparency CORE cost category]],'Cost categories'!C:C,'Cost categories'!D:D,"Select from drop-down")</f>
        <v>Select from drop-down</v>
      </c>
      <c r="H57" s="3"/>
      <c r="I57" t="e">
        <f>Data_input[[#This Row],[Expenditure]]/Data_input[[#This Row],[Enrolment]]</f>
        <v>#DIV/0!</v>
      </c>
      <c r="J57">
        <f>_xlfn.XLOOKUP(Data_input[[#This Row],[Site name]],Enrolment_input[Site name],Enrolment_input[Enrolment])</f>
        <v>0</v>
      </c>
      <c r="K57">
        <f>SUM(Enrolment_input[Enrolment])</f>
        <v>0</v>
      </c>
    </row>
    <row r="58" spans="2:11">
      <c r="B58" s="33"/>
      <c r="C58" s="34"/>
      <c r="D58" s="35"/>
      <c r="E58">
        <f>_xlfn.XLOOKUP(Data_input[[#This Row],[Accounting code (if available)]],'Cost categories'!A:A,'Cost categories'!B:B,"Acct code not found; manually enter")</f>
        <v>0</v>
      </c>
      <c r="F58" t="str">
        <f>IF(Data_input[[#This Row],[Accounting code (if available)]]="","Select from drop-down",_xlfn.XLOOKUP(Data_input[[#This Row],[Accounting code (if available)]],'Cost categories'!A:A,'Cost categories'!C:C,"Select from drop-down"))</f>
        <v>Select from drop-down</v>
      </c>
      <c r="G58" t="str">
        <f>_xlfn.XLOOKUP(Data_input[[#This Row],[Transparency CORE cost category]],'Cost categories'!C:C,'Cost categories'!D:D,"Select from drop-down")</f>
        <v>Select from drop-down</v>
      </c>
      <c r="H58" s="3"/>
      <c r="I58" t="e">
        <f>Data_input[[#This Row],[Expenditure]]/Data_input[[#This Row],[Enrolment]]</f>
        <v>#DIV/0!</v>
      </c>
      <c r="J58">
        <f>_xlfn.XLOOKUP(Data_input[[#This Row],[Site name]],Enrolment_input[Site name],Enrolment_input[Enrolment])</f>
        <v>0</v>
      </c>
      <c r="K58">
        <f>SUM(Enrolment_input[Enrolment])</f>
        <v>0</v>
      </c>
    </row>
    <row r="59" spans="2:11">
      <c r="B59" s="36"/>
      <c r="C59" s="37"/>
      <c r="D59" s="38"/>
      <c r="E59">
        <f>_xlfn.XLOOKUP(Data_input[[#This Row],[Accounting code (if available)]],'Cost categories'!A:A,'Cost categories'!B:B,"Acct code not found; manually enter")</f>
        <v>0</v>
      </c>
      <c r="F59" t="str">
        <f>IF(Data_input[[#This Row],[Accounting code (if available)]]="","Select from drop-down",_xlfn.XLOOKUP(Data_input[[#This Row],[Accounting code (if available)]],'Cost categories'!A:A,'Cost categories'!C:C,"Select from drop-down"))</f>
        <v>Select from drop-down</v>
      </c>
      <c r="G59" t="str">
        <f>_xlfn.XLOOKUP(Data_input[[#This Row],[Transparency CORE cost category]],'Cost categories'!C:C,'Cost categories'!D:D,"Select from drop-down")</f>
        <v>Select from drop-down</v>
      </c>
      <c r="H59" s="20"/>
      <c r="I59" t="e">
        <f>Data_input[[#This Row],[Expenditure]]/Data_input[[#This Row],[Enrolment]]</f>
        <v>#DIV/0!</v>
      </c>
      <c r="J59">
        <f>_xlfn.XLOOKUP(Data_input[[#This Row],[Site name]],Enrolment_input[Site name],Enrolment_input[Enrolment])</f>
        <v>0</v>
      </c>
      <c r="K59">
        <f>SUM(Enrolment_input[Enrolment])</f>
        <v>0</v>
      </c>
    </row>
    <row r="60" spans="2:11">
      <c r="B60" s="33"/>
      <c r="C60" s="34"/>
      <c r="D60" s="35"/>
      <c r="E60">
        <f>_xlfn.XLOOKUP(Data_input[[#This Row],[Accounting code (if available)]],'Cost categories'!A:A,'Cost categories'!B:B,"Acct code not found; manually enter")</f>
        <v>0</v>
      </c>
      <c r="F60" t="str">
        <f>IF(Data_input[[#This Row],[Accounting code (if available)]]="","Select from drop-down",_xlfn.XLOOKUP(Data_input[[#This Row],[Accounting code (if available)]],'Cost categories'!A:A,'Cost categories'!C:C,"Select from drop-down"))</f>
        <v>Select from drop-down</v>
      </c>
      <c r="G60" t="str">
        <f>_xlfn.XLOOKUP(Data_input[[#This Row],[Transparency CORE cost category]],'Cost categories'!C:C,'Cost categories'!D:D,"Select from drop-down")</f>
        <v>Select from drop-down</v>
      </c>
      <c r="H60" s="20"/>
      <c r="I60" t="e">
        <f>Data_input[[#This Row],[Expenditure]]/Data_input[[#This Row],[Enrolment]]</f>
        <v>#DIV/0!</v>
      </c>
      <c r="J60">
        <f>_xlfn.XLOOKUP(Data_input[[#This Row],[Site name]],Enrolment_input[Site name],Enrolment_input[Enrolment])</f>
        <v>0</v>
      </c>
      <c r="K60">
        <f>SUM(Enrolment_input[Enrolment])</f>
        <v>0</v>
      </c>
    </row>
    <row r="61" spans="2:11">
      <c r="B61" s="36"/>
      <c r="C61" s="37"/>
      <c r="D61" s="38"/>
      <c r="E61">
        <f>_xlfn.XLOOKUP(Data_input[[#This Row],[Accounting code (if available)]],'Cost categories'!A:A,'Cost categories'!B:B,"Acct code not found; manually enter")</f>
        <v>0</v>
      </c>
      <c r="F61" t="str">
        <f>IF(Data_input[[#This Row],[Accounting code (if available)]]="","Select from drop-down",_xlfn.XLOOKUP(Data_input[[#This Row],[Accounting code (if available)]],'Cost categories'!A:A,'Cost categories'!C:C,"Select from drop-down"))</f>
        <v>Select from drop-down</v>
      </c>
      <c r="G61" t="str">
        <f>_xlfn.XLOOKUP(Data_input[[#This Row],[Transparency CORE cost category]],'Cost categories'!C:C,'Cost categories'!D:D,"Select from drop-down")</f>
        <v>Select from drop-down</v>
      </c>
      <c r="H61" s="3"/>
      <c r="I61" t="e">
        <f>Data_input[[#This Row],[Expenditure]]/Data_input[[#This Row],[Enrolment]]</f>
        <v>#DIV/0!</v>
      </c>
      <c r="J61">
        <f>_xlfn.XLOOKUP(Data_input[[#This Row],[Site name]],Enrolment_input[Site name],Enrolment_input[Enrolment])</f>
        <v>0</v>
      </c>
      <c r="K61">
        <f>SUM(Enrolment_input[Enrolment])</f>
        <v>0</v>
      </c>
    </row>
    <row r="62" spans="2:11">
      <c r="B62" s="33"/>
      <c r="C62" s="34"/>
      <c r="D62" s="35"/>
      <c r="E62">
        <f>_xlfn.XLOOKUP(Data_input[[#This Row],[Accounting code (if available)]],'Cost categories'!A:A,'Cost categories'!B:B,"Acct code not found; manually enter")</f>
        <v>0</v>
      </c>
      <c r="F62" t="str">
        <f>IF(Data_input[[#This Row],[Accounting code (if available)]]="","Select from drop-down",_xlfn.XLOOKUP(Data_input[[#This Row],[Accounting code (if available)]],'Cost categories'!A:A,'Cost categories'!C:C,"Select from drop-down"))</f>
        <v>Select from drop-down</v>
      </c>
      <c r="G62" t="str">
        <f>_xlfn.XLOOKUP(Data_input[[#This Row],[Transparency CORE cost category]],'Cost categories'!C:C,'Cost categories'!D:D,"Select from drop-down")</f>
        <v>Select from drop-down</v>
      </c>
      <c r="H62" s="20"/>
      <c r="I62" t="e">
        <f>Data_input[[#This Row],[Expenditure]]/Data_input[[#This Row],[Enrolment]]</f>
        <v>#DIV/0!</v>
      </c>
      <c r="J62">
        <f>_xlfn.XLOOKUP(Data_input[[#This Row],[Site name]],Enrolment_input[Site name],Enrolment_input[Enrolment])</f>
        <v>0</v>
      </c>
      <c r="K62">
        <f>SUM(Enrolment_input[Enrolment])</f>
        <v>0</v>
      </c>
    </row>
    <row r="63" spans="2:11">
      <c r="B63" s="36"/>
      <c r="C63" s="37"/>
      <c r="D63" s="38"/>
      <c r="E63">
        <f>_xlfn.XLOOKUP(Data_input[[#This Row],[Accounting code (if available)]],'Cost categories'!A:A,'Cost categories'!B:B,"Acct code not found; manually enter")</f>
        <v>0</v>
      </c>
      <c r="F63" t="str">
        <f>IF(Data_input[[#This Row],[Accounting code (if available)]]="","Select from drop-down",_xlfn.XLOOKUP(Data_input[[#This Row],[Accounting code (if available)]],'Cost categories'!A:A,'Cost categories'!C:C,"Select from drop-down"))</f>
        <v>Select from drop-down</v>
      </c>
      <c r="G63" t="str">
        <f>_xlfn.XLOOKUP(Data_input[[#This Row],[Transparency CORE cost category]],'Cost categories'!C:C,'Cost categories'!D:D,"Select from drop-down")</f>
        <v>Select from drop-down</v>
      </c>
      <c r="H63" s="3"/>
      <c r="I63" t="e">
        <f>Data_input[[#This Row],[Expenditure]]/Data_input[[#This Row],[Enrolment]]</f>
        <v>#DIV/0!</v>
      </c>
      <c r="J63">
        <f>_xlfn.XLOOKUP(Data_input[[#This Row],[Site name]],Enrolment_input[Site name],Enrolment_input[Enrolment])</f>
        <v>0</v>
      </c>
      <c r="K63">
        <f>SUM(Enrolment_input[Enrolment])</f>
        <v>0</v>
      </c>
    </row>
    <row r="64" spans="2:11">
      <c r="B64" s="33"/>
      <c r="C64" s="34"/>
      <c r="D64" s="35"/>
      <c r="E64">
        <f>_xlfn.XLOOKUP(Data_input[[#This Row],[Accounting code (if available)]],'Cost categories'!A:A,'Cost categories'!B:B,"Acct code not found; manually enter")</f>
        <v>0</v>
      </c>
      <c r="F64" t="str">
        <f>IF(Data_input[[#This Row],[Accounting code (if available)]]="","Select from drop-down",_xlfn.XLOOKUP(Data_input[[#This Row],[Accounting code (if available)]],'Cost categories'!A:A,'Cost categories'!C:C,"Select from drop-down"))</f>
        <v>Select from drop-down</v>
      </c>
      <c r="G64" t="str">
        <f>_xlfn.XLOOKUP(Data_input[[#This Row],[Transparency CORE cost category]],'Cost categories'!C:C,'Cost categories'!D:D,"Select from drop-down")</f>
        <v>Select from drop-down</v>
      </c>
      <c r="H64" s="3"/>
      <c r="I64" t="e">
        <f>Data_input[[#This Row],[Expenditure]]/Data_input[[#This Row],[Enrolment]]</f>
        <v>#DIV/0!</v>
      </c>
      <c r="J64">
        <f>_xlfn.XLOOKUP(Data_input[[#This Row],[Site name]],Enrolment_input[Site name],Enrolment_input[Enrolment])</f>
        <v>0</v>
      </c>
      <c r="K64">
        <f>SUM(Enrolment_input[Enrolment])</f>
        <v>0</v>
      </c>
    </row>
    <row r="65" spans="2:11">
      <c r="B65" s="36"/>
      <c r="C65" s="37"/>
      <c r="D65" s="38"/>
      <c r="E65">
        <f>_xlfn.XLOOKUP(Data_input[[#This Row],[Accounting code (if available)]],'Cost categories'!A:A,'Cost categories'!B:B,"Acct code not found; manually enter")</f>
        <v>0</v>
      </c>
      <c r="F65" t="str">
        <f>IF(Data_input[[#This Row],[Accounting code (if available)]]="","Select from drop-down",_xlfn.XLOOKUP(Data_input[[#This Row],[Accounting code (if available)]],'Cost categories'!A:A,'Cost categories'!C:C,"Select from drop-down"))</f>
        <v>Select from drop-down</v>
      </c>
      <c r="G65" t="str">
        <f>_xlfn.XLOOKUP(Data_input[[#This Row],[Transparency CORE cost category]],'Cost categories'!C:C,'Cost categories'!D:D,"Select from drop-down")</f>
        <v>Select from drop-down</v>
      </c>
      <c r="H65" s="3"/>
      <c r="I65" t="e">
        <f>Data_input[[#This Row],[Expenditure]]/Data_input[[#This Row],[Enrolment]]</f>
        <v>#DIV/0!</v>
      </c>
      <c r="J65">
        <f>_xlfn.XLOOKUP(Data_input[[#This Row],[Site name]],Enrolment_input[Site name],Enrolment_input[Enrolment])</f>
        <v>0</v>
      </c>
      <c r="K65">
        <f>SUM(Enrolment_input[Enrolment])</f>
        <v>0</v>
      </c>
    </row>
    <row r="66" spans="2:11">
      <c r="B66" s="33"/>
      <c r="C66" s="34"/>
      <c r="D66" s="35"/>
      <c r="E66">
        <f>_xlfn.XLOOKUP(Data_input[[#This Row],[Accounting code (if available)]],'Cost categories'!A:A,'Cost categories'!B:B,"Acct code not found; manually enter")</f>
        <v>0</v>
      </c>
      <c r="F66" t="str">
        <f>IF(Data_input[[#This Row],[Accounting code (if available)]]="","Select from drop-down",_xlfn.XLOOKUP(Data_input[[#This Row],[Accounting code (if available)]],'Cost categories'!A:A,'Cost categories'!C:C,"Select from drop-down"))</f>
        <v>Select from drop-down</v>
      </c>
      <c r="G66" t="str">
        <f>_xlfn.XLOOKUP(Data_input[[#This Row],[Transparency CORE cost category]],'Cost categories'!C:C,'Cost categories'!D:D,"Select from drop-down")</f>
        <v>Select from drop-down</v>
      </c>
      <c r="H66" s="3"/>
      <c r="I66" t="e">
        <f>Data_input[[#This Row],[Expenditure]]/Data_input[[#This Row],[Enrolment]]</f>
        <v>#DIV/0!</v>
      </c>
      <c r="J66">
        <f>_xlfn.XLOOKUP(Data_input[[#This Row],[Site name]],Enrolment_input[Site name],Enrolment_input[Enrolment])</f>
        <v>0</v>
      </c>
      <c r="K66">
        <f>SUM(Enrolment_input[Enrolment])</f>
        <v>0</v>
      </c>
    </row>
    <row r="67" spans="2:11">
      <c r="B67" s="36"/>
      <c r="C67" s="37"/>
      <c r="D67" s="38"/>
      <c r="E67">
        <f>_xlfn.XLOOKUP(Data_input[[#This Row],[Accounting code (if available)]],'Cost categories'!A:A,'Cost categories'!B:B,"Acct code not found; manually enter")</f>
        <v>0</v>
      </c>
      <c r="F67" t="str">
        <f>IF(Data_input[[#This Row],[Accounting code (if available)]]="","Select from drop-down",_xlfn.XLOOKUP(Data_input[[#This Row],[Accounting code (if available)]],'Cost categories'!A:A,'Cost categories'!C:C,"Select from drop-down"))</f>
        <v>Select from drop-down</v>
      </c>
      <c r="G67" t="str">
        <f>_xlfn.XLOOKUP(Data_input[[#This Row],[Transparency CORE cost category]],'Cost categories'!C:C,'Cost categories'!D:D,"Select from drop-down")</f>
        <v>Select from drop-down</v>
      </c>
      <c r="H67" s="3"/>
      <c r="I67" t="e">
        <f>Data_input[[#This Row],[Expenditure]]/Data_input[[#This Row],[Enrolment]]</f>
        <v>#DIV/0!</v>
      </c>
      <c r="J67">
        <f>_xlfn.XLOOKUP(Data_input[[#This Row],[Site name]],Enrolment_input[Site name],Enrolment_input[Enrolment])</f>
        <v>0</v>
      </c>
      <c r="K67">
        <f>SUM(Enrolment_input[Enrolment])</f>
        <v>0</v>
      </c>
    </row>
    <row r="68" spans="2:11">
      <c r="B68" s="33"/>
      <c r="C68" s="34"/>
      <c r="D68" s="35"/>
      <c r="E68">
        <f>_xlfn.XLOOKUP(Data_input[[#This Row],[Accounting code (if available)]],'Cost categories'!A:A,'Cost categories'!B:B,"Acct code not found; manually enter")</f>
        <v>0</v>
      </c>
      <c r="F68" t="str">
        <f>IF(Data_input[[#This Row],[Accounting code (if available)]]="","Select from drop-down",_xlfn.XLOOKUP(Data_input[[#This Row],[Accounting code (if available)]],'Cost categories'!A:A,'Cost categories'!C:C,"Select from drop-down"))</f>
        <v>Select from drop-down</v>
      </c>
      <c r="G68" t="str">
        <f>_xlfn.XLOOKUP(Data_input[[#This Row],[Transparency CORE cost category]],'Cost categories'!C:C,'Cost categories'!D:D,"Select from drop-down")</f>
        <v>Select from drop-down</v>
      </c>
      <c r="H68" s="20"/>
      <c r="I68" t="e">
        <f>Data_input[[#This Row],[Expenditure]]/Data_input[[#This Row],[Enrolment]]</f>
        <v>#DIV/0!</v>
      </c>
      <c r="J68">
        <f>_xlfn.XLOOKUP(Data_input[[#This Row],[Site name]],Enrolment_input[Site name],Enrolment_input[Enrolment])</f>
        <v>0</v>
      </c>
      <c r="K68">
        <f>SUM(Enrolment_input[Enrolment])</f>
        <v>0</v>
      </c>
    </row>
    <row r="69" spans="2:11">
      <c r="B69" s="36"/>
      <c r="C69" s="37"/>
      <c r="D69" s="38"/>
      <c r="E69">
        <f>_xlfn.XLOOKUP(Data_input[[#This Row],[Accounting code (if available)]],'Cost categories'!A:A,'Cost categories'!B:B,"Acct code not found; manually enter")</f>
        <v>0</v>
      </c>
      <c r="F69" t="str">
        <f>IF(Data_input[[#This Row],[Accounting code (if available)]]="","Select from drop-down",_xlfn.XLOOKUP(Data_input[[#This Row],[Accounting code (if available)]],'Cost categories'!A:A,'Cost categories'!C:C,"Select from drop-down"))</f>
        <v>Select from drop-down</v>
      </c>
      <c r="G69" t="str">
        <f>_xlfn.XLOOKUP(Data_input[[#This Row],[Transparency CORE cost category]],'Cost categories'!C:C,'Cost categories'!D:D,"Select from drop-down")</f>
        <v>Select from drop-down</v>
      </c>
      <c r="H69" s="3"/>
      <c r="I69" t="e">
        <f>Data_input[[#This Row],[Expenditure]]/Data_input[[#This Row],[Enrolment]]</f>
        <v>#DIV/0!</v>
      </c>
      <c r="J69">
        <f>_xlfn.XLOOKUP(Data_input[[#This Row],[Site name]],Enrolment_input[Site name],Enrolment_input[Enrolment])</f>
        <v>0</v>
      </c>
      <c r="K69">
        <f>SUM(Enrolment_input[Enrolment])</f>
        <v>0</v>
      </c>
    </row>
    <row r="70" spans="2:11">
      <c r="B70" s="33"/>
      <c r="C70" s="34"/>
      <c r="D70" s="35"/>
      <c r="E70">
        <f>_xlfn.XLOOKUP(Data_input[[#This Row],[Accounting code (if available)]],'Cost categories'!A:A,'Cost categories'!B:B,"Acct code not found; manually enter")</f>
        <v>0</v>
      </c>
      <c r="F70" t="str">
        <f>IF(Data_input[[#This Row],[Accounting code (if available)]]="","Select from drop-down",_xlfn.XLOOKUP(Data_input[[#This Row],[Accounting code (if available)]],'Cost categories'!A:A,'Cost categories'!C:C,"Select from drop-down"))</f>
        <v>Select from drop-down</v>
      </c>
      <c r="G70" t="str">
        <f>_xlfn.XLOOKUP(Data_input[[#This Row],[Transparency CORE cost category]],'Cost categories'!C:C,'Cost categories'!D:D,"Select from drop-down")</f>
        <v>Select from drop-down</v>
      </c>
      <c r="H70" s="3"/>
      <c r="I70" t="e">
        <f>Data_input[[#This Row],[Expenditure]]/Data_input[[#This Row],[Enrolment]]</f>
        <v>#DIV/0!</v>
      </c>
      <c r="J70">
        <f>_xlfn.XLOOKUP(Data_input[[#This Row],[Site name]],Enrolment_input[Site name],Enrolment_input[Enrolment])</f>
        <v>0</v>
      </c>
      <c r="K70">
        <f>SUM(Enrolment_input[Enrolment])</f>
        <v>0</v>
      </c>
    </row>
    <row r="71" spans="2:11">
      <c r="B71" s="36"/>
      <c r="C71" s="37"/>
      <c r="D71" s="38"/>
      <c r="E71">
        <f>_xlfn.XLOOKUP(Data_input[[#This Row],[Accounting code (if available)]],'Cost categories'!A:A,'Cost categories'!B:B,"Acct code not found; manually enter")</f>
        <v>0</v>
      </c>
      <c r="F71" t="str">
        <f>IF(Data_input[[#This Row],[Accounting code (if available)]]="","Select from drop-down",_xlfn.XLOOKUP(Data_input[[#This Row],[Accounting code (if available)]],'Cost categories'!A:A,'Cost categories'!C:C,"Select from drop-down"))</f>
        <v>Select from drop-down</v>
      </c>
      <c r="G71" t="str">
        <f>_xlfn.XLOOKUP(Data_input[[#This Row],[Transparency CORE cost category]],'Cost categories'!C:C,'Cost categories'!D:D,"Select from drop-down")</f>
        <v>Select from drop-down</v>
      </c>
      <c r="H71" s="3"/>
      <c r="I71" t="e">
        <f>Data_input[[#This Row],[Expenditure]]/Data_input[[#This Row],[Enrolment]]</f>
        <v>#DIV/0!</v>
      </c>
      <c r="J71">
        <f>_xlfn.XLOOKUP(Data_input[[#This Row],[Site name]],Enrolment_input[Site name],Enrolment_input[Enrolment])</f>
        <v>0</v>
      </c>
      <c r="K71">
        <f>SUM(Enrolment_input[Enrolment])</f>
        <v>0</v>
      </c>
    </row>
    <row r="72" spans="2:11">
      <c r="B72" s="33"/>
      <c r="C72" s="34"/>
      <c r="D72" s="35"/>
      <c r="E72">
        <f>_xlfn.XLOOKUP(Data_input[[#This Row],[Accounting code (if available)]],'Cost categories'!A:A,'Cost categories'!B:B,"Acct code not found; manually enter")</f>
        <v>0</v>
      </c>
      <c r="F72" t="str">
        <f>IF(Data_input[[#This Row],[Accounting code (if available)]]="","Select from drop-down",_xlfn.XLOOKUP(Data_input[[#This Row],[Accounting code (if available)]],'Cost categories'!A:A,'Cost categories'!C:C,"Select from drop-down"))</f>
        <v>Select from drop-down</v>
      </c>
      <c r="G72" t="str">
        <f>_xlfn.XLOOKUP(Data_input[[#This Row],[Transparency CORE cost category]],'Cost categories'!C:C,'Cost categories'!D:D,"Select from drop-down")</f>
        <v>Select from drop-down</v>
      </c>
      <c r="H72" s="3"/>
      <c r="I72" t="e">
        <f>Data_input[[#This Row],[Expenditure]]/Data_input[[#This Row],[Enrolment]]</f>
        <v>#DIV/0!</v>
      </c>
      <c r="J72">
        <f>_xlfn.XLOOKUP(Data_input[[#This Row],[Site name]],Enrolment_input[Site name],Enrolment_input[Enrolment])</f>
        <v>0</v>
      </c>
      <c r="K72">
        <f>SUM(Enrolment_input[Enrolment])</f>
        <v>0</v>
      </c>
    </row>
    <row r="73" spans="2:11">
      <c r="B73" s="36"/>
      <c r="C73" s="37"/>
      <c r="D73" s="38"/>
      <c r="E73">
        <f>_xlfn.XLOOKUP(Data_input[[#This Row],[Accounting code (if available)]],'Cost categories'!A:A,'Cost categories'!B:B,"Acct code not found; manually enter")</f>
        <v>0</v>
      </c>
      <c r="F73" t="str">
        <f>IF(Data_input[[#This Row],[Accounting code (if available)]]="","Select from drop-down",_xlfn.XLOOKUP(Data_input[[#This Row],[Accounting code (if available)]],'Cost categories'!A:A,'Cost categories'!C:C,"Select from drop-down"))</f>
        <v>Select from drop-down</v>
      </c>
      <c r="G73" t="str">
        <f>_xlfn.XLOOKUP(Data_input[[#This Row],[Transparency CORE cost category]],'Cost categories'!C:C,'Cost categories'!D:D,"Select from drop-down")</f>
        <v>Select from drop-down</v>
      </c>
      <c r="H73" s="20"/>
      <c r="I73" t="e">
        <f>Data_input[[#This Row],[Expenditure]]/Data_input[[#This Row],[Enrolment]]</f>
        <v>#DIV/0!</v>
      </c>
      <c r="J73">
        <f>_xlfn.XLOOKUP(Data_input[[#This Row],[Site name]],Enrolment_input[Site name],Enrolment_input[Enrolment])</f>
        <v>0</v>
      </c>
      <c r="K73">
        <f>SUM(Enrolment_input[Enrolment])</f>
        <v>0</v>
      </c>
    </row>
    <row r="74" spans="2:11">
      <c r="B74" s="33"/>
      <c r="C74" s="34"/>
      <c r="D74" s="39"/>
      <c r="E74">
        <f>_xlfn.XLOOKUP(Data_input[[#This Row],[Accounting code (if available)]],'Cost categories'!A:A,'Cost categories'!B:B,"Acct code not found; manually enter")</f>
        <v>0</v>
      </c>
      <c r="F74" t="str">
        <f>IF(Data_input[[#This Row],[Accounting code (if available)]]="","Select from drop-down",_xlfn.XLOOKUP(Data_input[[#This Row],[Accounting code (if available)]],'Cost categories'!A:A,'Cost categories'!C:C,"Select from drop-down"))</f>
        <v>Select from drop-down</v>
      </c>
      <c r="G74" t="str">
        <f>_xlfn.XLOOKUP(Data_input[[#This Row],[Transparency CORE cost category]],'Cost categories'!C:C,'Cost categories'!D:D,"Select from drop-down")</f>
        <v>Select from drop-down</v>
      </c>
      <c r="H74" s="8"/>
      <c r="I74" t="e">
        <f>Data_input[[#This Row],[Expenditure]]/Data_input[[#This Row],[Enrolment]]</f>
        <v>#DIV/0!</v>
      </c>
      <c r="J74">
        <f>_xlfn.XLOOKUP(Data_input[[#This Row],[Site name]],Enrolment_input[Site name],Enrolment_input[Enrolment])</f>
        <v>0</v>
      </c>
      <c r="K74">
        <f>SUM(Enrolment_input[Enrolment])</f>
        <v>0</v>
      </c>
    </row>
    <row r="75" spans="2:11">
      <c r="B75" s="36"/>
      <c r="C75" s="37"/>
      <c r="D75" s="40"/>
      <c r="E75">
        <f>_xlfn.XLOOKUP(Data_input[[#This Row],[Accounting code (if available)]],'Cost categories'!A:A,'Cost categories'!B:B,"Acct code not found; manually enter")</f>
        <v>0</v>
      </c>
      <c r="F75" t="str">
        <f>IF(Data_input[[#This Row],[Accounting code (if available)]]="","Select from drop-down",_xlfn.XLOOKUP(Data_input[[#This Row],[Accounting code (if available)]],'Cost categories'!A:A,'Cost categories'!C:C,"Select from drop-down"))</f>
        <v>Select from drop-down</v>
      </c>
      <c r="G75" t="str">
        <f>_xlfn.XLOOKUP(Data_input[[#This Row],[Transparency CORE cost category]],'Cost categories'!C:C,'Cost categories'!D:D,"Select from drop-down")</f>
        <v>Select from drop-down</v>
      </c>
      <c r="H75" s="8"/>
      <c r="I75" t="e">
        <f>Data_input[[#This Row],[Expenditure]]/Data_input[[#This Row],[Enrolment]]</f>
        <v>#DIV/0!</v>
      </c>
      <c r="J75">
        <f>_xlfn.XLOOKUP(Data_input[[#This Row],[Site name]],Enrolment_input[Site name],Enrolment_input[Enrolment])</f>
        <v>0</v>
      </c>
      <c r="K75">
        <f>SUM(Enrolment_input[Enrolment])</f>
        <v>0</v>
      </c>
    </row>
    <row r="76" spans="2:11">
      <c r="B76" s="33"/>
      <c r="C76" s="34"/>
      <c r="D76" s="39"/>
      <c r="E76">
        <f>_xlfn.XLOOKUP(Data_input[[#This Row],[Accounting code (if available)]],'Cost categories'!A:A,'Cost categories'!B:B,"Acct code not found; manually enter")</f>
        <v>0</v>
      </c>
      <c r="F76" t="str">
        <f>IF(Data_input[[#This Row],[Accounting code (if available)]]="","Select from drop-down",_xlfn.XLOOKUP(Data_input[[#This Row],[Accounting code (if available)]],'Cost categories'!A:A,'Cost categories'!C:C,"Select from drop-down"))</f>
        <v>Select from drop-down</v>
      </c>
      <c r="G76" t="str">
        <f>_xlfn.XLOOKUP(Data_input[[#This Row],[Transparency CORE cost category]],'Cost categories'!C:C,'Cost categories'!D:D,"Select from drop-down")</f>
        <v>Select from drop-down</v>
      </c>
      <c r="H76" s="21"/>
      <c r="I76" t="e">
        <f>Data_input[[#This Row],[Expenditure]]/Data_input[[#This Row],[Enrolment]]</f>
        <v>#DIV/0!</v>
      </c>
      <c r="J76">
        <f>_xlfn.XLOOKUP(Data_input[[#This Row],[Site name]],Enrolment_input[Site name],Enrolment_input[Enrolment])</f>
        <v>0</v>
      </c>
      <c r="K76">
        <f>SUM(Enrolment_input[Enrolment])</f>
        <v>0</v>
      </c>
    </row>
    <row r="77" spans="2:11">
      <c r="B77" s="36"/>
      <c r="C77" s="37"/>
      <c r="D77" s="40"/>
      <c r="E77">
        <f>_xlfn.XLOOKUP(Data_input[[#This Row],[Accounting code (if available)]],'Cost categories'!A:A,'Cost categories'!B:B,"Acct code not found; manually enter")</f>
        <v>0</v>
      </c>
      <c r="F77" t="str">
        <f>IF(Data_input[[#This Row],[Accounting code (if available)]]="","Select from drop-down",_xlfn.XLOOKUP(Data_input[[#This Row],[Accounting code (if available)]],'Cost categories'!A:A,'Cost categories'!C:C,"Select from drop-down"))</f>
        <v>Select from drop-down</v>
      </c>
      <c r="G77" t="str">
        <f>_xlfn.XLOOKUP(Data_input[[#This Row],[Transparency CORE cost category]],'Cost categories'!C:C,'Cost categories'!D:D,"Select from drop-down")</f>
        <v>Select from drop-down</v>
      </c>
      <c r="H77" s="8"/>
      <c r="I77" t="e">
        <f>Data_input[[#This Row],[Expenditure]]/Data_input[[#This Row],[Enrolment]]</f>
        <v>#DIV/0!</v>
      </c>
      <c r="J77">
        <f>_xlfn.XLOOKUP(Data_input[[#This Row],[Site name]],Enrolment_input[Site name],Enrolment_input[Enrolment])</f>
        <v>0</v>
      </c>
      <c r="K77">
        <f>SUM(Enrolment_input[Enrolment])</f>
        <v>0</v>
      </c>
    </row>
    <row r="78" spans="2:11">
      <c r="B78" s="33"/>
      <c r="C78" s="34"/>
      <c r="D78" s="39"/>
      <c r="E78">
        <f>_xlfn.XLOOKUP(Data_input[[#This Row],[Accounting code (if available)]],'Cost categories'!A:A,'Cost categories'!B:B,"Acct code not found; manually enter")</f>
        <v>0</v>
      </c>
      <c r="F78" t="str">
        <f>IF(Data_input[[#This Row],[Accounting code (if available)]]="","Select from drop-down",_xlfn.XLOOKUP(Data_input[[#This Row],[Accounting code (if available)]],'Cost categories'!A:A,'Cost categories'!C:C,"Select from drop-down"))</f>
        <v>Select from drop-down</v>
      </c>
      <c r="G78" t="str">
        <f>_xlfn.XLOOKUP(Data_input[[#This Row],[Transparency CORE cost category]],'Cost categories'!C:C,'Cost categories'!D:D,"Select from drop-down")</f>
        <v>Select from drop-down</v>
      </c>
      <c r="H78" s="8"/>
      <c r="I78" t="e">
        <f>Data_input[[#This Row],[Expenditure]]/Data_input[[#This Row],[Enrolment]]</f>
        <v>#DIV/0!</v>
      </c>
      <c r="J78">
        <f>_xlfn.XLOOKUP(Data_input[[#This Row],[Site name]],Enrolment_input[Site name],Enrolment_input[Enrolment])</f>
        <v>0</v>
      </c>
      <c r="K78">
        <f>SUM(Enrolment_input[Enrolment])</f>
        <v>0</v>
      </c>
    </row>
    <row r="79" spans="2:11">
      <c r="B79" s="36"/>
      <c r="C79" s="37"/>
      <c r="D79" s="40"/>
      <c r="E79">
        <f>_xlfn.XLOOKUP(Data_input[[#This Row],[Accounting code (if available)]],'Cost categories'!A:A,'Cost categories'!B:B,"Acct code not found; manually enter")</f>
        <v>0</v>
      </c>
      <c r="F79" t="str">
        <f>IF(Data_input[[#This Row],[Accounting code (if available)]]="","Select from drop-down",_xlfn.XLOOKUP(Data_input[[#This Row],[Accounting code (if available)]],'Cost categories'!A:A,'Cost categories'!C:C,"Select from drop-down"))</f>
        <v>Select from drop-down</v>
      </c>
      <c r="G79" t="str">
        <f>_xlfn.XLOOKUP(Data_input[[#This Row],[Transparency CORE cost category]],'Cost categories'!C:C,'Cost categories'!D:D,"Select from drop-down")</f>
        <v>Select from drop-down</v>
      </c>
      <c r="H79" s="8"/>
      <c r="I79" t="e">
        <f>Data_input[[#This Row],[Expenditure]]/Data_input[[#This Row],[Enrolment]]</f>
        <v>#DIV/0!</v>
      </c>
      <c r="J79">
        <f>_xlfn.XLOOKUP(Data_input[[#This Row],[Site name]],Enrolment_input[Site name],Enrolment_input[Enrolment])</f>
        <v>0</v>
      </c>
      <c r="K79">
        <f>SUM(Enrolment_input[Enrolment])</f>
        <v>0</v>
      </c>
    </row>
    <row r="80" spans="2:11">
      <c r="B80" s="33"/>
      <c r="C80" s="34"/>
      <c r="D80" s="39"/>
      <c r="E80">
        <f>_xlfn.XLOOKUP(Data_input[[#This Row],[Accounting code (if available)]],'Cost categories'!A:A,'Cost categories'!B:B,"Acct code not found; manually enter")</f>
        <v>0</v>
      </c>
      <c r="F80" t="str">
        <f>IF(Data_input[[#This Row],[Accounting code (if available)]]="","Select from drop-down",_xlfn.XLOOKUP(Data_input[[#This Row],[Accounting code (if available)]],'Cost categories'!A:A,'Cost categories'!C:C,"Select from drop-down"))</f>
        <v>Select from drop-down</v>
      </c>
      <c r="G80" t="str">
        <f>_xlfn.XLOOKUP(Data_input[[#This Row],[Transparency CORE cost category]],'Cost categories'!C:C,'Cost categories'!D:D,"Select from drop-down")</f>
        <v>Select from drop-down</v>
      </c>
      <c r="H80" s="21"/>
      <c r="I80" t="e">
        <f>Data_input[[#This Row],[Expenditure]]/Data_input[[#This Row],[Enrolment]]</f>
        <v>#DIV/0!</v>
      </c>
      <c r="J80">
        <f>_xlfn.XLOOKUP(Data_input[[#This Row],[Site name]],Enrolment_input[Site name],Enrolment_input[Enrolment])</f>
        <v>0</v>
      </c>
      <c r="K80">
        <f>SUM(Enrolment_input[Enrolment])</f>
        <v>0</v>
      </c>
    </row>
    <row r="81" spans="2:11">
      <c r="B81" s="36"/>
      <c r="C81" s="37"/>
      <c r="D81" s="40"/>
      <c r="E81">
        <f>_xlfn.XLOOKUP(Data_input[[#This Row],[Accounting code (if available)]],'Cost categories'!A:A,'Cost categories'!B:B,"Acct code not found; manually enter")</f>
        <v>0</v>
      </c>
      <c r="F81" t="str">
        <f>IF(Data_input[[#This Row],[Accounting code (if available)]]="","Select from drop-down",_xlfn.XLOOKUP(Data_input[[#This Row],[Accounting code (if available)]],'Cost categories'!A:A,'Cost categories'!C:C,"Select from drop-down"))</f>
        <v>Select from drop-down</v>
      </c>
      <c r="G81" t="str">
        <f>_xlfn.XLOOKUP(Data_input[[#This Row],[Transparency CORE cost category]],'Cost categories'!C:C,'Cost categories'!D:D,"Select from drop-down")</f>
        <v>Select from drop-down</v>
      </c>
      <c r="H81" s="21"/>
      <c r="I81" t="e">
        <f>Data_input[[#This Row],[Expenditure]]/Data_input[[#This Row],[Enrolment]]</f>
        <v>#DIV/0!</v>
      </c>
      <c r="J81">
        <f>_xlfn.XLOOKUP(Data_input[[#This Row],[Site name]],Enrolment_input[Site name],Enrolment_input[Enrolment])</f>
        <v>0</v>
      </c>
      <c r="K81">
        <f>SUM(Enrolment_input[Enrolment])</f>
        <v>0</v>
      </c>
    </row>
    <row r="82" spans="2:11">
      <c r="B82" s="33"/>
      <c r="C82" s="34"/>
      <c r="D82" s="39"/>
      <c r="E82">
        <f>_xlfn.XLOOKUP(Data_input[[#This Row],[Accounting code (if available)]],'Cost categories'!A:A,'Cost categories'!B:B,"Acct code not found; manually enter")</f>
        <v>0</v>
      </c>
      <c r="F82" t="str">
        <f>IF(Data_input[[#This Row],[Accounting code (if available)]]="","Select from drop-down",_xlfn.XLOOKUP(Data_input[[#This Row],[Accounting code (if available)]],'Cost categories'!A:A,'Cost categories'!C:C,"Select from drop-down"))</f>
        <v>Select from drop-down</v>
      </c>
      <c r="G82" t="str">
        <f>_xlfn.XLOOKUP(Data_input[[#This Row],[Transparency CORE cost category]],'Cost categories'!C:C,'Cost categories'!D:D,"Select from drop-down")</f>
        <v>Select from drop-down</v>
      </c>
      <c r="H82" s="8"/>
      <c r="I82" t="e">
        <f>Data_input[[#This Row],[Expenditure]]/Data_input[[#This Row],[Enrolment]]</f>
        <v>#DIV/0!</v>
      </c>
      <c r="J82">
        <f>_xlfn.XLOOKUP(Data_input[[#This Row],[Site name]],Enrolment_input[Site name],Enrolment_input[Enrolment])</f>
        <v>0</v>
      </c>
      <c r="K82">
        <f>SUM(Enrolment_input[Enrolment])</f>
        <v>0</v>
      </c>
    </row>
    <row r="83" spans="2:11">
      <c r="B83" s="36"/>
      <c r="C83" s="37"/>
      <c r="D83" s="40"/>
      <c r="E83">
        <f>_xlfn.XLOOKUP(Data_input[[#This Row],[Accounting code (if available)]],'Cost categories'!A:A,'Cost categories'!B:B,"Acct code not found; manually enter")</f>
        <v>0</v>
      </c>
      <c r="F83" t="str">
        <f>IF(Data_input[[#This Row],[Accounting code (if available)]]="","Select from drop-down",_xlfn.XLOOKUP(Data_input[[#This Row],[Accounting code (if available)]],'Cost categories'!A:A,'Cost categories'!C:C,"Select from drop-down"))</f>
        <v>Select from drop-down</v>
      </c>
      <c r="G83" t="str">
        <f>_xlfn.XLOOKUP(Data_input[[#This Row],[Transparency CORE cost category]],'Cost categories'!C:C,'Cost categories'!D:D,"Select from drop-down")</f>
        <v>Select from drop-down</v>
      </c>
      <c r="H83" s="21"/>
      <c r="I83" t="e">
        <f>Data_input[[#This Row],[Expenditure]]/Data_input[[#This Row],[Enrolment]]</f>
        <v>#DIV/0!</v>
      </c>
      <c r="J83">
        <f>_xlfn.XLOOKUP(Data_input[[#This Row],[Site name]],Enrolment_input[Site name],Enrolment_input[Enrolment])</f>
        <v>0</v>
      </c>
      <c r="K83">
        <f>SUM(Enrolment_input[Enrolment])</f>
        <v>0</v>
      </c>
    </row>
    <row r="84" spans="2:11">
      <c r="B84" s="33"/>
      <c r="C84" s="34"/>
      <c r="D84" s="39"/>
      <c r="E84">
        <f>_xlfn.XLOOKUP(Data_input[[#This Row],[Accounting code (if available)]],'Cost categories'!A:A,'Cost categories'!B:B,"Acct code not found; manually enter")</f>
        <v>0</v>
      </c>
      <c r="F84" t="str">
        <f>IF(Data_input[[#This Row],[Accounting code (if available)]]="","Select from drop-down",_xlfn.XLOOKUP(Data_input[[#This Row],[Accounting code (if available)]],'Cost categories'!A:A,'Cost categories'!C:C,"Select from drop-down"))</f>
        <v>Select from drop-down</v>
      </c>
      <c r="G84" t="str">
        <f>_xlfn.XLOOKUP(Data_input[[#This Row],[Transparency CORE cost category]],'Cost categories'!C:C,'Cost categories'!D:D,"Select from drop-down")</f>
        <v>Select from drop-down</v>
      </c>
      <c r="H84" s="8"/>
      <c r="I84" t="e">
        <f>Data_input[[#This Row],[Expenditure]]/Data_input[[#This Row],[Enrolment]]</f>
        <v>#DIV/0!</v>
      </c>
      <c r="J84">
        <f>_xlfn.XLOOKUP(Data_input[[#This Row],[Site name]],Enrolment_input[Site name],Enrolment_input[Enrolment])</f>
        <v>0</v>
      </c>
      <c r="K84">
        <f>SUM(Enrolment_input[Enrolment])</f>
        <v>0</v>
      </c>
    </row>
    <row r="85" spans="2:11">
      <c r="B85" s="36"/>
      <c r="C85" s="37"/>
      <c r="D85" s="40"/>
      <c r="E85">
        <f>_xlfn.XLOOKUP(Data_input[[#This Row],[Accounting code (if available)]],'Cost categories'!A:A,'Cost categories'!B:B,"Acct code not found; manually enter")</f>
        <v>0</v>
      </c>
      <c r="F85" t="str">
        <f>IF(Data_input[[#This Row],[Accounting code (if available)]]="","Select from drop-down",_xlfn.XLOOKUP(Data_input[[#This Row],[Accounting code (if available)]],'Cost categories'!A:A,'Cost categories'!C:C,"Select from drop-down"))</f>
        <v>Select from drop-down</v>
      </c>
      <c r="G85" t="str">
        <f>_xlfn.XLOOKUP(Data_input[[#This Row],[Transparency CORE cost category]],'Cost categories'!C:C,'Cost categories'!D:D,"Select from drop-down")</f>
        <v>Select from drop-down</v>
      </c>
      <c r="H85" s="8"/>
      <c r="I85" t="e">
        <f>Data_input[[#This Row],[Expenditure]]/Data_input[[#This Row],[Enrolment]]</f>
        <v>#DIV/0!</v>
      </c>
      <c r="J85">
        <f>_xlfn.XLOOKUP(Data_input[[#This Row],[Site name]],Enrolment_input[Site name],Enrolment_input[Enrolment])</f>
        <v>0</v>
      </c>
      <c r="K85">
        <f>SUM(Enrolment_input[Enrolment])</f>
        <v>0</v>
      </c>
    </row>
    <row r="86" spans="2:11">
      <c r="B86" s="33"/>
      <c r="C86" s="34"/>
      <c r="D86" s="39"/>
      <c r="E86">
        <f>_xlfn.XLOOKUP(Data_input[[#This Row],[Accounting code (if available)]],'Cost categories'!A:A,'Cost categories'!B:B,"Acct code not found; manually enter")</f>
        <v>0</v>
      </c>
      <c r="F86" t="str">
        <f>IF(Data_input[[#This Row],[Accounting code (if available)]]="","Select from drop-down",_xlfn.XLOOKUP(Data_input[[#This Row],[Accounting code (if available)]],'Cost categories'!A:A,'Cost categories'!C:C,"Select from drop-down"))</f>
        <v>Select from drop-down</v>
      </c>
      <c r="G86" t="str">
        <f>_xlfn.XLOOKUP(Data_input[[#This Row],[Transparency CORE cost category]],'Cost categories'!C:C,'Cost categories'!D:D,"Select from drop-down")</f>
        <v>Select from drop-down</v>
      </c>
      <c r="H86" s="8"/>
      <c r="I86" t="e">
        <f>Data_input[[#This Row],[Expenditure]]/Data_input[[#This Row],[Enrolment]]</f>
        <v>#DIV/0!</v>
      </c>
      <c r="J86">
        <f>_xlfn.XLOOKUP(Data_input[[#This Row],[Site name]],Enrolment_input[Site name],Enrolment_input[Enrolment])</f>
        <v>0</v>
      </c>
      <c r="K86">
        <f>SUM(Enrolment_input[Enrolment])</f>
        <v>0</v>
      </c>
    </row>
    <row r="87" spans="2:11">
      <c r="B87" s="36"/>
      <c r="C87" s="37"/>
      <c r="D87" s="40"/>
      <c r="E87">
        <f>_xlfn.XLOOKUP(Data_input[[#This Row],[Accounting code (if available)]],'Cost categories'!A:A,'Cost categories'!B:B,"Acct code not found; manually enter")</f>
        <v>0</v>
      </c>
      <c r="F87" t="str">
        <f>IF(Data_input[[#This Row],[Accounting code (if available)]]="","Select from drop-down",_xlfn.XLOOKUP(Data_input[[#This Row],[Accounting code (if available)]],'Cost categories'!A:A,'Cost categories'!C:C,"Select from drop-down"))</f>
        <v>Select from drop-down</v>
      </c>
      <c r="G87" t="str">
        <f>_xlfn.XLOOKUP(Data_input[[#This Row],[Transparency CORE cost category]],'Cost categories'!C:C,'Cost categories'!D:D,"Select from drop-down")</f>
        <v>Select from drop-down</v>
      </c>
      <c r="H87" s="8"/>
      <c r="I87" t="e">
        <f>Data_input[[#This Row],[Expenditure]]/Data_input[[#This Row],[Enrolment]]</f>
        <v>#DIV/0!</v>
      </c>
      <c r="J87">
        <f>_xlfn.XLOOKUP(Data_input[[#This Row],[Site name]],Enrolment_input[Site name],Enrolment_input[Enrolment])</f>
        <v>0</v>
      </c>
      <c r="K87">
        <f>SUM(Enrolment_input[Enrolment])</f>
        <v>0</v>
      </c>
    </row>
    <row r="88" spans="2:11">
      <c r="B88" s="33"/>
      <c r="C88" s="34"/>
      <c r="D88" s="39"/>
      <c r="E88">
        <f>_xlfn.XLOOKUP(Data_input[[#This Row],[Accounting code (if available)]],'Cost categories'!A:A,'Cost categories'!B:B,"Acct code not found; manually enter")</f>
        <v>0</v>
      </c>
      <c r="F88" t="str">
        <f>IF(Data_input[[#This Row],[Accounting code (if available)]]="","Select from drop-down",_xlfn.XLOOKUP(Data_input[[#This Row],[Accounting code (if available)]],'Cost categories'!A:A,'Cost categories'!C:C,"Select from drop-down"))</f>
        <v>Select from drop-down</v>
      </c>
      <c r="G88" t="str">
        <f>_xlfn.XLOOKUP(Data_input[[#This Row],[Transparency CORE cost category]],'Cost categories'!C:C,'Cost categories'!D:D,"Select from drop-down")</f>
        <v>Select from drop-down</v>
      </c>
      <c r="H88" s="8"/>
      <c r="I88" t="e">
        <f>Data_input[[#This Row],[Expenditure]]/Data_input[[#This Row],[Enrolment]]</f>
        <v>#DIV/0!</v>
      </c>
      <c r="J88">
        <f>_xlfn.XLOOKUP(Data_input[[#This Row],[Site name]],Enrolment_input[Site name],Enrolment_input[Enrolment])</f>
        <v>0</v>
      </c>
      <c r="K88">
        <f>SUM(Enrolment_input[Enrolment])</f>
        <v>0</v>
      </c>
    </row>
    <row r="89" spans="2:11">
      <c r="B89" s="36"/>
      <c r="C89" s="37"/>
      <c r="D89" s="40"/>
      <c r="E89">
        <f>_xlfn.XLOOKUP(Data_input[[#This Row],[Accounting code (if available)]],'Cost categories'!A:A,'Cost categories'!B:B,"Acct code not found; manually enter")</f>
        <v>0</v>
      </c>
      <c r="F89" t="str">
        <f>IF(Data_input[[#This Row],[Accounting code (if available)]]="","Select from drop-down",_xlfn.XLOOKUP(Data_input[[#This Row],[Accounting code (if available)]],'Cost categories'!A:A,'Cost categories'!C:C,"Select from drop-down"))</f>
        <v>Select from drop-down</v>
      </c>
      <c r="G89" t="str">
        <f>_xlfn.XLOOKUP(Data_input[[#This Row],[Transparency CORE cost category]],'Cost categories'!C:C,'Cost categories'!D:D,"Select from drop-down")</f>
        <v>Select from drop-down</v>
      </c>
      <c r="H89" s="21"/>
      <c r="I89" t="e">
        <f>Data_input[[#This Row],[Expenditure]]/Data_input[[#This Row],[Enrolment]]</f>
        <v>#DIV/0!</v>
      </c>
      <c r="J89">
        <f>_xlfn.XLOOKUP(Data_input[[#This Row],[Site name]],Enrolment_input[Site name],Enrolment_input[Enrolment])</f>
        <v>0</v>
      </c>
      <c r="K89">
        <f>SUM(Enrolment_input[Enrolment])</f>
        <v>0</v>
      </c>
    </row>
    <row r="90" spans="2:11">
      <c r="B90" s="33"/>
      <c r="C90" s="34"/>
      <c r="D90" s="39"/>
      <c r="E90">
        <f>_xlfn.XLOOKUP(Data_input[[#This Row],[Accounting code (if available)]],'Cost categories'!A:A,'Cost categories'!B:B,"Acct code not found; manually enter")</f>
        <v>0</v>
      </c>
      <c r="F90" t="str">
        <f>IF(Data_input[[#This Row],[Accounting code (if available)]]="","Select from drop-down",_xlfn.XLOOKUP(Data_input[[#This Row],[Accounting code (if available)]],'Cost categories'!A:A,'Cost categories'!C:C,"Select from drop-down"))</f>
        <v>Select from drop-down</v>
      </c>
      <c r="G90" t="str">
        <f>_xlfn.XLOOKUP(Data_input[[#This Row],[Transparency CORE cost category]],'Cost categories'!C:C,'Cost categories'!D:D,"Select from drop-down")</f>
        <v>Select from drop-down</v>
      </c>
      <c r="H90" s="8"/>
      <c r="I90" t="e">
        <f>Data_input[[#This Row],[Expenditure]]/Data_input[[#This Row],[Enrolment]]</f>
        <v>#DIV/0!</v>
      </c>
      <c r="J90">
        <f>_xlfn.XLOOKUP(Data_input[[#This Row],[Site name]],Enrolment_input[Site name],Enrolment_input[Enrolment])</f>
        <v>0</v>
      </c>
      <c r="K90">
        <f>SUM(Enrolment_input[Enrolment])</f>
        <v>0</v>
      </c>
    </row>
    <row r="91" spans="2:11">
      <c r="B91" s="36"/>
      <c r="C91" s="37"/>
      <c r="D91" s="40"/>
      <c r="E91">
        <f>_xlfn.XLOOKUP(Data_input[[#This Row],[Accounting code (if available)]],'Cost categories'!A:A,'Cost categories'!B:B,"Acct code not found; manually enter")</f>
        <v>0</v>
      </c>
      <c r="F91" t="str">
        <f>IF(Data_input[[#This Row],[Accounting code (if available)]]="","Select from drop-down",_xlfn.XLOOKUP(Data_input[[#This Row],[Accounting code (if available)]],'Cost categories'!A:A,'Cost categories'!C:C,"Select from drop-down"))</f>
        <v>Select from drop-down</v>
      </c>
      <c r="G91" t="str">
        <f>_xlfn.XLOOKUP(Data_input[[#This Row],[Transparency CORE cost category]],'Cost categories'!C:C,'Cost categories'!D:D,"Select from drop-down")</f>
        <v>Select from drop-down</v>
      </c>
      <c r="H91" s="8"/>
      <c r="I91" t="e">
        <f>Data_input[[#This Row],[Expenditure]]/Data_input[[#This Row],[Enrolment]]</f>
        <v>#DIV/0!</v>
      </c>
      <c r="J91">
        <f>_xlfn.XLOOKUP(Data_input[[#This Row],[Site name]],Enrolment_input[Site name],Enrolment_input[Enrolment])</f>
        <v>0</v>
      </c>
      <c r="K91">
        <f>SUM(Enrolment_input[Enrolment])</f>
        <v>0</v>
      </c>
    </row>
    <row r="92" spans="2:11">
      <c r="B92" s="33"/>
      <c r="C92" s="34"/>
      <c r="D92" s="39"/>
      <c r="E92">
        <f>_xlfn.XLOOKUP(Data_input[[#This Row],[Accounting code (if available)]],'Cost categories'!A:A,'Cost categories'!B:B,"Acct code not found; manually enter")</f>
        <v>0</v>
      </c>
      <c r="F92" t="str">
        <f>IF(Data_input[[#This Row],[Accounting code (if available)]]="","Select from drop-down",_xlfn.XLOOKUP(Data_input[[#This Row],[Accounting code (if available)]],'Cost categories'!A:A,'Cost categories'!C:C,"Select from drop-down"))</f>
        <v>Select from drop-down</v>
      </c>
      <c r="G92" t="str">
        <f>_xlfn.XLOOKUP(Data_input[[#This Row],[Transparency CORE cost category]],'Cost categories'!C:C,'Cost categories'!D:D,"Select from drop-down")</f>
        <v>Select from drop-down</v>
      </c>
      <c r="H92" s="8"/>
      <c r="I92" t="e">
        <f>Data_input[[#This Row],[Expenditure]]/Data_input[[#This Row],[Enrolment]]</f>
        <v>#DIV/0!</v>
      </c>
      <c r="J92">
        <f>_xlfn.XLOOKUP(Data_input[[#This Row],[Site name]],Enrolment_input[Site name],Enrolment_input[Enrolment])</f>
        <v>0</v>
      </c>
      <c r="K92">
        <f>SUM(Enrolment_input[Enrolment])</f>
        <v>0</v>
      </c>
    </row>
    <row r="93" spans="2:11">
      <c r="B93" s="36"/>
      <c r="C93" s="37"/>
      <c r="D93" s="40"/>
      <c r="E93">
        <f>_xlfn.XLOOKUP(Data_input[[#This Row],[Accounting code (if available)]],'Cost categories'!A:A,'Cost categories'!B:B,"Acct code not found; manually enter")</f>
        <v>0</v>
      </c>
      <c r="F93" t="str">
        <f>IF(Data_input[[#This Row],[Accounting code (if available)]]="","Select from drop-down",_xlfn.XLOOKUP(Data_input[[#This Row],[Accounting code (if available)]],'Cost categories'!A:A,'Cost categories'!C:C,"Select from drop-down"))</f>
        <v>Select from drop-down</v>
      </c>
      <c r="G93" t="str">
        <f>_xlfn.XLOOKUP(Data_input[[#This Row],[Transparency CORE cost category]],'Cost categories'!C:C,'Cost categories'!D:D,"Select from drop-down")</f>
        <v>Select from drop-down</v>
      </c>
      <c r="H93" s="8"/>
      <c r="I93" t="e">
        <f>Data_input[[#This Row],[Expenditure]]/Data_input[[#This Row],[Enrolment]]</f>
        <v>#DIV/0!</v>
      </c>
      <c r="J93">
        <f>_xlfn.XLOOKUP(Data_input[[#This Row],[Site name]],Enrolment_input[Site name],Enrolment_input[Enrolment])</f>
        <v>0</v>
      </c>
      <c r="K93">
        <f>SUM(Enrolment_input[Enrolment])</f>
        <v>0</v>
      </c>
    </row>
    <row r="94" spans="2:11">
      <c r="B94" s="33"/>
      <c r="C94" s="34"/>
      <c r="D94" s="39"/>
      <c r="E94">
        <f>_xlfn.XLOOKUP(Data_input[[#This Row],[Accounting code (if available)]],'Cost categories'!A:A,'Cost categories'!B:B,"Acct code not found; manually enter")</f>
        <v>0</v>
      </c>
      <c r="F94" t="str">
        <f>IF(Data_input[[#This Row],[Accounting code (if available)]]="","Select from drop-down",_xlfn.XLOOKUP(Data_input[[#This Row],[Accounting code (if available)]],'Cost categories'!A:A,'Cost categories'!C:C,"Select from drop-down"))</f>
        <v>Select from drop-down</v>
      </c>
      <c r="G94" t="str">
        <f>_xlfn.XLOOKUP(Data_input[[#This Row],[Transparency CORE cost category]],'Cost categories'!C:C,'Cost categories'!D:D,"Select from drop-down")</f>
        <v>Select from drop-down</v>
      </c>
      <c r="H94" s="8"/>
      <c r="I94" t="e">
        <f>Data_input[[#This Row],[Expenditure]]/Data_input[[#This Row],[Enrolment]]</f>
        <v>#DIV/0!</v>
      </c>
      <c r="J94">
        <f>_xlfn.XLOOKUP(Data_input[[#This Row],[Site name]],Enrolment_input[Site name],Enrolment_input[Enrolment])</f>
        <v>0</v>
      </c>
      <c r="K94">
        <f>SUM(Enrolment_input[Enrolment])</f>
        <v>0</v>
      </c>
    </row>
    <row r="95" spans="2:11">
      <c r="B95" s="36"/>
      <c r="C95" s="37"/>
      <c r="D95" s="40"/>
      <c r="E95">
        <f>_xlfn.XLOOKUP(Data_input[[#This Row],[Accounting code (if available)]],'Cost categories'!A:A,'Cost categories'!B:B,"Acct code not found; manually enter")</f>
        <v>0</v>
      </c>
      <c r="F95" t="str">
        <f>IF(Data_input[[#This Row],[Accounting code (if available)]]="","Select from drop-down",_xlfn.XLOOKUP(Data_input[[#This Row],[Accounting code (if available)]],'Cost categories'!A:A,'Cost categories'!C:C,"Select from drop-down"))</f>
        <v>Select from drop-down</v>
      </c>
      <c r="G95" t="str">
        <f>_xlfn.XLOOKUP(Data_input[[#This Row],[Transparency CORE cost category]],'Cost categories'!C:C,'Cost categories'!D:D,"Select from drop-down")</f>
        <v>Select from drop-down</v>
      </c>
      <c r="H95" s="8"/>
      <c r="I95" t="e">
        <f>Data_input[[#This Row],[Expenditure]]/Data_input[[#This Row],[Enrolment]]</f>
        <v>#DIV/0!</v>
      </c>
      <c r="J95">
        <f>_xlfn.XLOOKUP(Data_input[[#This Row],[Site name]],Enrolment_input[Site name],Enrolment_input[Enrolment])</f>
        <v>0</v>
      </c>
      <c r="K95">
        <f>SUM(Enrolment_input[Enrolment])</f>
        <v>0</v>
      </c>
    </row>
    <row r="96" spans="2:11">
      <c r="B96" s="33"/>
      <c r="C96" s="34"/>
      <c r="D96" s="39"/>
      <c r="E96">
        <f>_xlfn.XLOOKUP(Data_input[[#This Row],[Accounting code (if available)]],'Cost categories'!A:A,'Cost categories'!B:B,"Acct code not found; manually enter")</f>
        <v>0</v>
      </c>
      <c r="F96" t="str">
        <f>IF(Data_input[[#This Row],[Accounting code (if available)]]="","Select from drop-down",_xlfn.XLOOKUP(Data_input[[#This Row],[Accounting code (if available)]],'Cost categories'!A:A,'Cost categories'!C:C,"Select from drop-down"))</f>
        <v>Select from drop-down</v>
      </c>
      <c r="G96" t="str">
        <f>_xlfn.XLOOKUP(Data_input[[#This Row],[Transparency CORE cost category]],'Cost categories'!C:C,'Cost categories'!D:D,"Select from drop-down")</f>
        <v>Select from drop-down</v>
      </c>
      <c r="H96" s="8"/>
      <c r="I96" t="e">
        <f>Data_input[[#This Row],[Expenditure]]/Data_input[[#This Row],[Enrolment]]</f>
        <v>#DIV/0!</v>
      </c>
      <c r="J96">
        <f>_xlfn.XLOOKUP(Data_input[[#This Row],[Site name]],Enrolment_input[Site name],Enrolment_input[Enrolment])</f>
        <v>0</v>
      </c>
      <c r="K96">
        <f>SUM(Enrolment_input[Enrolment])</f>
        <v>0</v>
      </c>
    </row>
    <row r="97" spans="2:11">
      <c r="B97" s="36"/>
      <c r="C97" s="37"/>
      <c r="D97" s="40"/>
      <c r="E97">
        <f>_xlfn.XLOOKUP(Data_input[[#This Row],[Accounting code (if available)]],'Cost categories'!A:A,'Cost categories'!B:B,"Acct code not found; manually enter")</f>
        <v>0</v>
      </c>
      <c r="F97" t="str">
        <f>IF(Data_input[[#This Row],[Accounting code (if available)]]="","Select from drop-down",_xlfn.XLOOKUP(Data_input[[#This Row],[Accounting code (if available)]],'Cost categories'!A:A,'Cost categories'!C:C,"Select from drop-down"))</f>
        <v>Select from drop-down</v>
      </c>
      <c r="G97" t="str">
        <f>_xlfn.XLOOKUP(Data_input[[#This Row],[Transparency CORE cost category]],'Cost categories'!C:C,'Cost categories'!D:D,"Select from drop-down")</f>
        <v>Select from drop-down</v>
      </c>
      <c r="H97" s="21"/>
      <c r="I97" t="e">
        <f>Data_input[[#This Row],[Expenditure]]/Data_input[[#This Row],[Enrolment]]</f>
        <v>#DIV/0!</v>
      </c>
      <c r="J97">
        <f>_xlfn.XLOOKUP(Data_input[[#This Row],[Site name]],Enrolment_input[Site name],Enrolment_input[Enrolment])</f>
        <v>0</v>
      </c>
      <c r="K97">
        <f>SUM(Enrolment_input[Enrolment])</f>
        <v>0</v>
      </c>
    </row>
    <row r="98" spans="2:11">
      <c r="B98" s="33"/>
      <c r="C98" s="34"/>
      <c r="D98" s="39"/>
      <c r="E98">
        <f>_xlfn.XLOOKUP(Data_input[[#This Row],[Accounting code (if available)]],'Cost categories'!A:A,'Cost categories'!B:B,"Acct code not found; manually enter")</f>
        <v>0</v>
      </c>
      <c r="F98" t="str">
        <f>IF(Data_input[[#This Row],[Accounting code (if available)]]="","Select from drop-down",_xlfn.XLOOKUP(Data_input[[#This Row],[Accounting code (if available)]],'Cost categories'!A:A,'Cost categories'!C:C,"Select from drop-down"))</f>
        <v>Select from drop-down</v>
      </c>
      <c r="G98" t="str">
        <f>_xlfn.XLOOKUP(Data_input[[#This Row],[Transparency CORE cost category]],'Cost categories'!C:C,'Cost categories'!D:D,"Select from drop-down")</f>
        <v>Select from drop-down</v>
      </c>
      <c r="H98" s="8"/>
      <c r="I98" t="e">
        <f>Data_input[[#This Row],[Expenditure]]/Data_input[[#This Row],[Enrolment]]</f>
        <v>#DIV/0!</v>
      </c>
      <c r="J98">
        <f>_xlfn.XLOOKUP(Data_input[[#This Row],[Site name]],Enrolment_input[Site name],Enrolment_input[Enrolment])</f>
        <v>0</v>
      </c>
      <c r="K98">
        <f>SUM(Enrolment_input[Enrolment])</f>
        <v>0</v>
      </c>
    </row>
    <row r="99" spans="2:11">
      <c r="B99" s="36"/>
      <c r="C99" s="37"/>
      <c r="D99" s="40"/>
      <c r="E99">
        <f>_xlfn.XLOOKUP(Data_input[[#This Row],[Accounting code (if available)]],'Cost categories'!A:A,'Cost categories'!B:B,"Acct code not found; manually enter")</f>
        <v>0</v>
      </c>
      <c r="F99" t="str">
        <f>IF(Data_input[[#This Row],[Accounting code (if available)]]="","Select from drop-down",_xlfn.XLOOKUP(Data_input[[#This Row],[Accounting code (if available)]],'Cost categories'!A:A,'Cost categories'!C:C,"Select from drop-down"))</f>
        <v>Select from drop-down</v>
      </c>
      <c r="G99" t="str">
        <f>_xlfn.XLOOKUP(Data_input[[#This Row],[Transparency CORE cost category]],'Cost categories'!C:C,'Cost categories'!D:D,"Select from drop-down")</f>
        <v>Select from drop-down</v>
      </c>
      <c r="H99" s="8"/>
      <c r="I99" t="e">
        <f>Data_input[[#This Row],[Expenditure]]/Data_input[[#This Row],[Enrolment]]</f>
        <v>#DIV/0!</v>
      </c>
      <c r="J99">
        <f>_xlfn.XLOOKUP(Data_input[[#This Row],[Site name]],Enrolment_input[Site name],Enrolment_input[Enrolment])</f>
        <v>0</v>
      </c>
      <c r="K99">
        <f>SUM(Enrolment_input[Enrolment])</f>
        <v>0</v>
      </c>
    </row>
    <row r="100" spans="2:11">
      <c r="B100" s="33"/>
      <c r="C100" s="34"/>
      <c r="D100" s="39"/>
      <c r="E100">
        <f>_xlfn.XLOOKUP(Data_input[[#This Row],[Accounting code (if available)]],'Cost categories'!A:A,'Cost categories'!B:B,"Acct code not found; manually enter")</f>
        <v>0</v>
      </c>
      <c r="F100" t="str">
        <f>IF(Data_input[[#This Row],[Accounting code (if available)]]="","Select from drop-down",_xlfn.XLOOKUP(Data_input[[#This Row],[Accounting code (if available)]],'Cost categories'!A:A,'Cost categories'!C:C,"Select from drop-down"))</f>
        <v>Select from drop-down</v>
      </c>
      <c r="G100" t="str">
        <f>_xlfn.XLOOKUP(Data_input[[#This Row],[Transparency CORE cost category]],'Cost categories'!C:C,'Cost categories'!D:D,"Select from drop-down")</f>
        <v>Select from drop-down</v>
      </c>
      <c r="H100" s="8"/>
      <c r="I100" t="e">
        <f>Data_input[[#This Row],[Expenditure]]/Data_input[[#This Row],[Enrolment]]</f>
        <v>#DIV/0!</v>
      </c>
      <c r="J100">
        <f>_xlfn.XLOOKUP(Data_input[[#This Row],[Site name]],Enrolment_input[Site name],Enrolment_input[Enrolment])</f>
        <v>0</v>
      </c>
      <c r="K100">
        <f>SUM(Enrolment_input[Enrolment])</f>
        <v>0</v>
      </c>
    </row>
    <row r="101" spans="2:11">
      <c r="B101" s="36"/>
      <c r="C101" s="37"/>
      <c r="D101" s="40"/>
      <c r="E101">
        <f>_xlfn.XLOOKUP(Data_input[[#This Row],[Accounting code (if available)]],'Cost categories'!A:A,'Cost categories'!B:B,"Acct code not found; manually enter")</f>
        <v>0</v>
      </c>
      <c r="F101" t="str">
        <f>IF(Data_input[[#This Row],[Accounting code (if available)]]="","Select from drop-down",_xlfn.XLOOKUP(Data_input[[#This Row],[Accounting code (if available)]],'Cost categories'!A:A,'Cost categories'!C:C,"Select from drop-down"))</f>
        <v>Select from drop-down</v>
      </c>
      <c r="G101" t="str">
        <f>_xlfn.XLOOKUP(Data_input[[#This Row],[Transparency CORE cost category]],'Cost categories'!C:C,'Cost categories'!D:D,"Select from drop-down")</f>
        <v>Select from drop-down</v>
      </c>
      <c r="H101" s="21"/>
      <c r="I101" t="e">
        <f>Data_input[[#This Row],[Expenditure]]/Data_input[[#This Row],[Enrolment]]</f>
        <v>#DIV/0!</v>
      </c>
      <c r="J101">
        <f>_xlfn.XLOOKUP(Data_input[[#This Row],[Site name]],Enrolment_input[Site name],Enrolment_input[Enrolment])</f>
        <v>0</v>
      </c>
      <c r="K101">
        <f>SUM(Enrolment_input[Enrolment])</f>
        <v>0</v>
      </c>
    </row>
    <row r="102" spans="2:11">
      <c r="B102" s="33"/>
      <c r="C102" s="34"/>
      <c r="D102" s="39"/>
      <c r="E102">
        <f>_xlfn.XLOOKUP(Data_input[[#This Row],[Accounting code (if available)]],'Cost categories'!A:A,'Cost categories'!B:B,"Acct code not found; manually enter")</f>
        <v>0</v>
      </c>
      <c r="F102" t="str">
        <f>IF(Data_input[[#This Row],[Accounting code (if available)]]="","Select from drop-down",_xlfn.XLOOKUP(Data_input[[#This Row],[Accounting code (if available)]],'Cost categories'!A:A,'Cost categories'!C:C,"Select from drop-down"))</f>
        <v>Select from drop-down</v>
      </c>
      <c r="G102" t="str">
        <f>_xlfn.XLOOKUP(Data_input[[#This Row],[Transparency CORE cost category]],'Cost categories'!C:C,'Cost categories'!D:D,"Select from drop-down")</f>
        <v>Select from drop-down</v>
      </c>
      <c r="H102" s="21"/>
      <c r="I102" t="e">
        <f>Data_input[[#This Row],[Expenditure]]/Data_input[[#This Row],[Enrolment]]</f>
        <v>#DIV/0!</v>
      </c>
      <c r="J102">
        <f>_xlfn.XLOOKUP(Data_input[[#This Row],[Site name]],Enrolment_input[Site name],Enrolment_input[Enrolment])</f>
        <v>0</v>
      </c>
      <c r="K102">
        <f>SUM(Enrolment_input[Enrolment])</f>
        <v>0</v>
      </c>
    </row>
    <row r="103" spans="2:11">
      <c r="B103" s="36"/>
      <c r="C103" s="37"/>
      <c r="D103" s="40"/>
      <c r="E103">
        <f>_xlfn.XLOOKUP(Data_input[[#This Row],[Accounting code (if available)]],'Cost categories'!A:A,'Cost categories'!B:B,"Acct code not found; manually enter")</f>
        <v>0</v>
      </c>
      <c r="F103" t="str">
        <f>IF(Data_input[[#This Row],[Accounting code (if available)]]="","Select from drop-down",_xlfn.XLOOKUP(Data_input[[#This Row],[Accounting code (if available)]],'Cost categories'!A:A,'Cost categories'!C:C,"Select from drop-down"))</f>
        <v>Select from drop-down</v>
      </c>
      <c r="G103" t="str">
        <f>_xlfn.XLOOKUP(Data_input[[#This Row],[Transparency CORE cost category]],'Cost categories'!C:C,'Cost categories'!D:D,"Select from drop-down")</f>
        <v>Select from drop-down</v>
      </c>
      <c r="H103" s="8"/>
      <c r="I103" t="e">
        <f>Data_input[[#This Row],[Expenditure]]/Data_input[[#This Row],[Enrolment]]</f>
        <v>#DIV/0!</v>
      </c>
      <c r="J103">
        <f>_xlfn.XLOOKUP(Data_input[[#This Row],[Site name]],Enrolment_input[Site name],Enrolment_input[Enrolment])</f>
        <v>0</v>
      </c>
      <c r="K103">
        <f>SUM(Enrolment_input[Enrolment])</f>
        <v>0</v>
      </c>
    </row>
    <row r="104" spans="2:11">
      <c r="B104" s="33"/>
      <c r="C104" s="34"/>
      <c r="D104" s="39"/>
      <c r="E104">
        <f>_xlfn.XLOOKUP(Data_input[[#This Row],[Accounting code (if available)]],'Cost categories'!A:A,'Cost categories'!B:B,"Acct code not found; manually enter")</f>
        <v>0</v>
      </c>
      <c r="F104" t="str">
        <f>IF(Data_input[[#This Row],[Accounting code (if available)]]="","Select from drop-down",_xlfn.XLOOKUP(Data_input[[#This Row],[Accounting code (if available)]],'Cost categories'!A:A,'Cost categories'!C:C,"Select from drop-down"))</f>
        <v>Select from drop-down</v>
      </c>
      <c r="G104" t="str">
        <f>_xlfn.XLOOKUP(Data_input[[#This Row],[Transparency CORE cost category]],'Cost categories'!C:C,'Cost categories'!D:D,"Select from drop-down")</f>
        <v>Select from drop-down</v>
      </c>
      <c r="H104" s="8"/>
      <c r="I104" t="e">
        <f>Data_input[[#This Row],[Expenditure]]/Data_input[[#This Row],[Enrolment]]</f>
        <v>#DIV/0!</v>
      </c>
      <c r="J104">
        <f>_xlfn.XLOOKUP(Data_input[[#This Row],[Site name]],Enrolment_input[Site name],Enrolment_input[Enrolment])</f>
        <v>0</v>
      </c>
      <c r="K104">
        <f>SUM(Enrolment_input[Enrolment])</f>
        <v>0</v>
      </c>
    </row>
    <row r="105" spans="2:11">
      <c r="B105" s="36"/>
      <c r="C105" s="37"/>
      <c r="D105" s="40"/>
      <c r="E105">
        <f>_xlfn.XLOOKUP(Data_input[[#This Row],[Accounting code (if available)]],'Cost categories'!A:A,'Cost categories'!B:B,"Acct code not found; manually enter")</f>
        <v>0</v>
      </c>
      <c r="F105" t="str">
        <f>IF(Data_input[[#This Row],[Accounting code (if available)]]="","Select from drop-down",_xlfn.XLOOKUP(Data_input[[#This Row],[Accounting code (if available)]],'Cost categories'!A:A,'Cost categories'!C:C,"Select from drop-down"))</f>
        <v>Select from drop-down</v>
      </c>
      <c r="G105" t="str">
        <f>_xlfn.XLOOKUP(Data_input[[#This Row],[Transparency CORE cost category]],'Cost categories'!C:C,'Cost categories'!D:D,"Select from drop-down")</f>
        <v>Select from drop-down</v>
      </c>
      <c r="H105" s="8"/>
      <c r="I105" t="e">
        <f>Data_input[[#This Row],[Expenditure]]/Data_input[[#This Row],[Enrolment]]</f>
        <v>#DIV/0!</v>
      </c>
      <c r="J105">
        <f>_xlfn.XLOOKUP(Data_input[[#This Row],[Site name]],Enrolment_input[Site name],Enrolment_input[Enrolment])</f>
        <v>0</v>
      </c>
      <c r="K105">
        <f>SUM(Enrolment_input[Enrolment])</f>
        <v>0</v>
      </c>
    </row>
    <row r="106" spans="2:11">
      <c r="B106" s="33"/>
      <c r="C106" s="34"/>
      <c r="D106" s="39"/>
      <c r="E106">
        <f>_xlfn.XLOOKUP(Data_input[[#This Row],[Accounting code (if available)]],'Cost categories'!A:A,'Cost categories'!B:B,"Acct code not found; manually enter")</f>
        <v>0</v>
      </c>
      <c r="F106" t="str">
        <f>IF(Data_input[[#This Row],[Accounting code (if available)]]="","Select from drop-down",_xlfn.XLOOKUP(Data_input[[#This Row],[Accounting code (if available)]],'Cost categories'!A:A,'Cost categories'!C:C,"Select from drop-down"))</f>
        <v>Select from drop-down</v>
      </c>
      <c r="G106" t="str">
        <f>_xlfn.XLOOKUP(Data_input[[#This Row],[Transparency CORE cost category]],'Cost categories'!C:C,'Cost categories'!D:D,"Select from drop-down")</f>
        <v>Select from drop-down</v>
      </c>
      <c r="H106" s="8"/>
      <c r="I106" t="e">
        <f>Data_input[[#This Row],[Expenditure]]/Data_input[[#This Row],[Enrolment]]</f>
        <v>#DIV/0!</v>
      </c>
      <c r="J106">
        <f>_xlfn.XLOOKUP(Data_input[[#This Row],[Site name]],Enrolment_input[Site name],Enrolment_input[Enrolment])</f>
        <v>0</v>
      </c>
      <c r="K106">
        <f>SUM(Enrolment_input[Enrolment])</f>
        <v>0</v>
      </c>
    </row>
    <row r="107" spans="2:11">
      <c r="B107" s="36"/>
      <c r="C107" s="37"/>
      <c r="D107" s="40"/>
      <c r="E107">
        <f>_xlfn.XLOOKUP(Data_input[[#This Row],[Accounting code (if available)]],'Cost categories'!A:A,'Cost categories'!B:B,"Acct code not found; manually enter")</f>
        <v>0</v>
      </c>
      <c r="F107" t="str">
        <f>IF(Data_input[[#This Row],[Accounting code (if available)]]="","Select from drop-down",_xlfn.XLOOKUP(Data_input[[#This Row],[Accounting code (if available)]],'Cost categories'!A:A,'Cost categories'!C:C,"Select from drop-down"))</f>
        <v>Select from drop-down</v>
      </c>
      <c r="G107" t="str">
        <f>_xlfn.XLOOKUP(Data_input[[#This Row],[Transparency CORE cost category]],'Cost categories'!C:C,'Cost categories'!D:D,"Select from drop-down")</f>
        <v>Select from drop-down</v>
      </c>
      <c r="H107" s="21"/>
      <c r="I107" t="e">
        <f>Data_input[[#This Row],[Expenditure]]/Data_input[[#This Row],[Enrolment]]</f>
        <v>#DIV/0!</v>
      </c>
      <c r="J107">
        <f>_xlfn.XLOOKUP(Data_input[[#This Row],[Site name]],Enrolment_input[Site name],Enrolment_input[Enrolment])</f>
        <v>0</v>
      </c>
      <c r="K107">
        <f>SUM(Enrolment_input[Enrolment])</f>
        <v>0</v>
      </c>
    </row>
    <row r="108" spans="2:11">
      <c r="B108" s="33"/>
      <c r="C108" s="34"/>
      <c r="D108" s="39"/>
      <c r="E108">
        <f>_xlfn.XLOOKUP(Data_input[[#This Row],[Accounting code (if available)]],'Cost categories'!A:A,'Cost categories'!B:B,"Acct code not found; manually enter")</f>
        <v>0</v>
      </c>
      <c r="F108" t="str">
        <f>IF(Data_input[[#This Row],[Accounting code (if available)]]="","Select from drop-down",_xlfn.XLOOKUP(Data_input[[#This Row],[Accounting code (if available)]],'Cost categories'!A:A,'Cost categories'!C:C,"Select from drop-down"))</f>
        <v>Select from drop-down</v>
      </c>
      <c r="G108" t="str">
        <f>_xlfn.XLOOKUP(Data_input[[#This Row],[Transparency CORE cost category]],'Cost categories'!C:C,'Cost categories'!D:D,"Select from drop-down")</f>
        <v>Select from drop-down</v>
      </c>
      <c r="H108" s="21"/>
      <c r="I108" t="e">
        <f>Data_input[[#This Row],[Expenditure]]/Data_input[[#This Row],[Enrolment]]</f>
        <v>#DIV/0!</v>
      </c>
      <c r="J108">
        <f>_xlfn.XLOOKUP(Data_input[[#This Row],[Site name]],Enrolment_input[Site name],Enrolment_input[Enrolment])</f>
        <v>0</v>
      </c>
      <c r="K108">
        <f>SUM(Enrolment_input[Enrolment])</f>
        <v>0</v>
      </c>
    </row>
    <row r="109" spans="2:11">
      <c r="B109" s="36"/>
      <c r="C109" s="37"/>
      <c r="D109" s="40"/>
      <c r="E109">
        <f>_xlfn.XLOOKUP(Data_input[[#This Row],[Accounting code (if available)]],'Cost categories'!A:A,'Cost categories'!B:B,"Acct code not found; manually enter")</f>
        <v>0</v>
      </c>
      <c r="F109" t="str">
        <f>IF(Data_input[[#This Row],[Accounting code (if available)]]="","Select from drop-down",_xlfn.XLOOKUP(Data_input[[#This Row],[Accounting code (if available)]],'Cost categories'!A:A,'Cost categories'!C:C,"Select from drop-down"))</f>
        <v>Select from drop-down</v>
      </c>
      <c r="G109" t="str">
        <f>_xlfn.XLOOKUP(Data_input[[#This Row],[Transparency CORE cost category]],'Cost categories'!C:C,'Cost categories'!D:D,"Select from drop-down")</f>
        <v>Select from drop-down</v>
      </c>
      <c r="H109" s="8"/>
      <c r="I109" t="e">
        <f>Data_input[[#This Row],[Expenditure]]/Data_input[[#This Row],[Enrolment]]</f>
        <v>#DIV/0!</v>
      </c>
      <c r="J109">
        <f>_xlfn.XLOOKUP(Data_input[[#This Row],[Site name]],Enrolment_input[Site name],Enrolment_input[Enrolment])</f>
        <v>0</v>
      </c>
      <c r="K109">
        <f>SUM(Enrolment_input[Enrolment])</f>
        <v>0</v>
      </c>
    </row>
    <row r="110" spans="2:11">
      <c r="B110" s="33"/>
      <c r="C110" s="34"/>
      <c r="D110" s="39"/>
      <c r="E110">
        <f>_xlfn.XLOOKUP(Data_input[[#This Row],[Accounting code (if available)]],'Cost categories'!A:A,'Cost categories'!B:B,"Acct code not found; manually enter")</f>
        <v>0</v>
      </c>
      <c r="F110" t="str">
        <f>IF(Data_input[[#This Row],[Accounting code (if available)]]="","Select from drop-down",_xlfn.XLOOKUP(Data_input[[#This Row],[Accounting code (if available)]],'Cost categories'!A:A,'Cost categories'!C:C,"Select from drop-down"))</f>
        <v>Select from drop-down</v>
      </c>
      <c r="G110" t="str">
        <f>_xlfn.XLOOKUP(Data_input[[#This Row],[Transparency CORE cost category]],'Cost categories'!C:C,'Cost categories'!D:D,"Select from drop-down")</f>
        <v>Select from drop-down</v>
      </c>
      <c r="H110" s="21"/>
      <c r="I110" t="e">
        <f>Data_input[[#This Row],[Expenditure]]/Data_input[[#This Row],[Enrolment]]</f>
        <v>#DIV/0!</v>
      </c>
      <c r="J110">
        <f>_xlfn.XLOOKUP(Data_input[[#This Row],[Site name]],Enrolment_input[Site name],Enrolment_input[Enrolment])</f>
        <v>0</v>
      </c>
      <c r="K110">
        <f>SUM(Enrolment_input[Enrolment])</f>
        <v>0</v>
      </c>
    </row>
    <row r="111" spans="2:11">
      <c r="B111" s="36"/>
      <c r="C111" s="37"/>
      <c r="D111" s="40"/>
      <c r="E111">
        <f>_xlfn.XLOOKUP(Data_input[[#This Row],[Accounting code (if available)]],'Cost categories'!A:A,'Cost categories'!B:B,"Acct code not found; manually enter")</f>
        <v>0</v>
      </c>
      <c r="F111" t="str">
        <f>IF(Data_input[[#This Row],[Accounting code (if available)]]="","Select from drop-down",_xlfn.XLOOKUP(Data_input[[#This Row],[Accounting code (if available)]],'Cost categories'!A:A,'Cost categories'!C:C,"Select from drop-down"))</f>
        <v>Select from drop-down</v>
      </c>
      <c r="G111" t="str">
        <f>_xlfn.XLOOKUP(Data_input[[#This Row],[Transparency CORE cost category]],'Cost categories'!C:C,'Cost categories'!D:D,"Select from drop-down")</f>
        <v>Select from drop-down</v>
      </c>
      <c r="H111" s="21"/>
      <c r="I111" t="e">
        <f>Data_input[[#This Row],[Expenditure]]/Data_input[[#This Row],[Enrolment]]</f>
        <v>#DIV/0!</v>
      </c>
      <c r="J111">
        <f>_xlfn.XLOOKUP(Data_input[[#This Row],[Site name]],Enrolment_input[Site name],Enrolment_input[Enrolment])</f>
        <v>0</v>
      </c>
      <c r="K111">
        <f>SUM(Enrolment_input[Enrolment])</f>
        <v>0</v>
      </c>
    </row>
    <row r="112" spans="2:11">
      <c r="B112" s="33"/>
      <c r="C112" s="34"/>
      <c r="D112" s="39"/>
      <c r="E112">
        <f>_xlfn.XLOOKUP(Data_input[[#This Row],[Accounting code (if available)]],'Cost categories'!A:A,'Cost categories'!B:B,"Acct code not found; manually enter")</f>
        <v>0</v>
      </c>
      <c r="F112" t="str">
        <f>IF(Data_input[[#This Row],[Accounting code (if available)]]="","Select from drop-down",_xlfn.XLOOKUP(Data_input[[#This Row],[Accounting code (if available)]],'Cost categories'!A:A,'Cost categories'!C:C,"Select from drop-down"))</f>
        <v>Select from drop-down</v>
      </c>
      <c r="G112" t="str">
        <f>_xlfn.XLOOKUP(Data_input[[#This Row],[Transparency CORE cost category]],'Cost categories'!C:C,'Cost categories'!D:D,"Select from drop-down")</f>
        <v>Select from drop-down</v>
      </c>
      <c r="H112" s="8"/>
      <c r="I112" t="e">
        <f>Data_input[[#This Row],[Expenditure]]/Data_input[[#This Row],[Enrolment]]</f>
        <v>#DIV/0!</v>
      </c>
      <c r="J112">
        <f>_xlfn.XLOOKUP(Data_input[[#This Row],[Site name]],Enrolment_input[Site name],Enrolment_input[Enrolment])</f>
        <v>0</v>
      </c>
      <c r="K112">
        <f>SUM(Enrolment_input[Enrolment])</f>
        <v>0</v>
      </c>
    </row>
    <row r="113" spans="2:11">
      <c r="B113" s="36"/>
      <c r="C113" s="37"/>
      <c r="D113" s="40"/>
      <c r="E113">
        <f>_xlfn.XLOOKUP(Data_input[[#This Row],[Accounting code (if available)]],'Cost categories'!A:A,'Cost categories'!B:B,"Acct code not found; manually enter")</f>
        <v>0</v>
      </c>
      <c r="F113" t="str">
        <f>IF(Data_input[[#This Row],[Accounting code (if available)]]="","Select from drop-down",_xlfn.XLOOKUP(Data_input[[#This Row],[Accounting code (if available)]],'Cost categories'!A:A,'Cost categories'!C:C,"Select from drop-down"))</f>
        <v>Select from drop-down</v>
      </c>
      <c r="G113" t="str">
        <f>_xlfn.XLOOKUP(Data_input[[#This Row],[Transparency CORE cost category]],'Cost categories'!C:C,'Cost categories'!D:D,"Select from drop-down")</f>
        <v>Select from drop-down</v>
      </c>
      <c r="H113" s="8"/>
      <c r="I113" t="e">
        <f>Data_input[[#This Row],[Expenditure]]/Data_input[[#This Row],[Enrolment]]</f>
        <v>#DIV/0!</v>
      </c>
      <c r="J113">
        <f>_xlfn.XLOOKUP(Data_input[[#This Row],[Site name]],Enrolment_input[Site name],Enrolment_input[Enrolment])</f>
        <v>0</v>
      </c>
      <c r="K113">
        <f>SUM(Enrolment_input[Enrolment])</f>
        <v>0</v>
      </c>
    </row>
    <row r="114" spans="2:11">
      <c r="B114" s="33"/>
      <c r="C114" s="34"/>
      <c r="D114" s="39"/>
      <c r="E114">
        <f>_xlfn.XLOOKUP(Data_input[[#This Row],[Accounting code (if available)]],'Cost categories'!A:A,'Cost categories'!B:B,"Acct code not found; manually enter")</f>
        <v>0</v>
      </c>
      <c r="F114" t="str">
        <f>IF(Data_input[[#This Row],[Accounting code (if available)]]="","Select from drop-down",_xlfn.XLOOKUP(Data_input[[#This Row],[Accounting code (if available)]],'Cost categories'!A:A,'Cost categories'!C:C,"Select from drop-down"))</f>
        <v>Select from drop-down</v>
      </c>
      <c r="G114" t="str">
        <f>_xlfn.XLOOKUP(Data_input[[#This Row],[Transparency CORE cost category]],'Cost categories'!C:C,'Cost categories'!D:D,"Select from drop-down")</f>
        <v>Select from drop-down</v>
      </c>
      <c r="H114" s="8"/>
      <c r="I114" t="e">
        <f>Data_input[[#This Row],[Expenditure]]/Data_input[[#This Row],[Enrolment]]</f>
        <v>#DIV/0!</v>
      </c>
      <c r="J114">
        <f>_xlfn.XLOOKUP(Data_input[[#This Row],[Site name]],Enrolment_input[Site name],Enrolment_input[Enrolment])</f>
        <v>0</v>
      </c>
      <c r="K114">
        <f>SUM(Enrolment_input[Enrolment])</f>
        <v>0</v>
      </c>
    </row>
    <row r="115" spans="2:11">
      <c r="B115" s="36"/>
      <c r="C115" s="37"/>
      <c r="D115" s="40"/>
      <c r="E115">
        <f>_xlfn.XLOOKUP(Data_input[[#This Row],[Accounting code (if available)]],'Cost categories'!A:A,'Cost categories'!B:B,"Acct code not found; manually enter")</f>
        <v>0</v>
      </c>
      <c r="F115" t="str">
        <f>IF(Data_input[[#This Row],[Accounting code (if available)]]="","Select from drop-down",_xlfn.XLOOKUP(Data_input[[#This Row],[Accounting code (if available)]],'Cost categories'!A:A,'Cost categories'!C:C,"Select from drop-down"))</f>
        <v>Select from drop-down</v>
      </c>
      <c r="G115" t="str">
        <f>_xlfn.XLOOKUP(Data_input[[#This Row],[Transparency CORE cost category]],'Cost categories'!C:C,'Cost categories'!D:D,"Select from drop-down")</f>
        <v>Select from drop-down</v>
      </c>
      <c r="H115" s="21"/>
      <c r="I115" t="e">
        <f>Data_input[[#This Row],[Expenditure]]/Data_input[[#This Row],[Enrolment]]</f>
        <v>#DIV/0!</v>
      </c>
      <c r="J115">
        <f>_xlfn.XLOOKUP(Data_input[[#This Row],[Site name]],Enrolment_input[Site name],Enrolment_input[Enrolment])</f>
        <v>0</v>
      </c>
      <c r="K115">
        <f>SUM(Enrolment_input[Enrolment])</f>
        <v>0</v>
      </c>
    </row>
    <row r="116" spans="2:11">
      <c r="B116" s="33"/>
      <c r="C116" s="34"/>
      <c r="D116" s="39"/>
      <c r="E116">
        <f>_xlfn.XLOOKUP(Data_input[[#This Row],[Accounting code (if available)]],'Cost categories'!A:A,'Cost categories'!B:B,"Acct code not found; manually enter")</f>
        <v>0</v>
      </c>
      <c r="F116" t="str">
        <f>IF(Data_input[[#This Row],[Accounting code (if available)]]="","Select from drop-down",_xlfn.XLOOKUP(Data_input[[#This Row],[Accounting code (if available)]],'Cost categories'!A:A,'Cost categories'!C:C,"Select from drop-down"))</f>
        <v>Select from drop-down</v>
      </c>
      <c r="G116" t="str">
        <f>_xlfn.XLOOKUP(Data_input[[#This Row],[Transparency CORE cost category]],'Cost categories'!C:C,'Cost categories'!D:D,"Select from drop-down")</f>
        <v>Select from drop-down</v>
      </c>
      <c r="H116" s="8"/>
      <c r="I116" t="e">
        <f>Data_input[[#This Row],[Expenditure]]/Data_input[[#This Row],[Enrolment]]</f>
        <v>#DIV/0!</v>
      </c>
      <c r="J116">
        <f>_xlfn.XLOOKUP(Data_input[[#This Row],[Site name]],Enrolment_input[Site name],Enrolment_input[Enrolment])</f>
        <v>0</v>
      </c>
      <c r="K116">
        <f>SUM(Enrolment_input[Enrolment])</f>
        <v>0</v>
      </c>
    </row>
    <row r="117" spans="2:11">
      <c r="B117" s="36"/>
      <c r="C117" s="37"/>
      <c r="D117" s="40"/>
      <c r="E117">
        <f>_xlfn.XLOOKUP(Data_input[[#This Row],[Accounting code (if available)]],'Cost categories'!A:A,'Cost categories'!B:B,"Acct code not found; manually enter")</f>
        <v>0</v>
      </c>
      <c r="F117" t="str">
        <f>IF(Data_input[[#This Row],[Accounting code (if available)]]="","Select from drop-down",_xlfn.XLOOKUP(Data_input[[#This Row],[Accounting code (if available)]],'Cost categories'!A:A,'Cost categories'!C:C,"Select from drop-down"))</f>
        <v>Select from drop-down</v>
      </c>
      <c r="G117" t="str">
        <f>_xlfn.XLOOKUP(Data_input[[#This Row],[Transparency CORE cost category]],'Cost categories'!C:C,'Cost categories'!D:D,"Select from drop-down")</f>
        <v>Select from drop-down</v>
      </c>
      <c r="H117" s="8"/>
      <c r="I117" t="e">
        <f>Data_input[[#This Row],[Expenditure]]/Data_input[[#This Row],[Enrolment]]</f>
        <v>#DIV/0!</v>
      </c>
      <c r="J117">
        <f>_xlfn.XLOOKUP(Data_input[[#This Row],[Site name]],Enrolment_input[Site name],Enrolment_input[Enrolment])</f>
        <v>0</v>
      </c>
      <c r="K117">
        <f>SUM(Enrolment_input[Enrolment])</f>
        <v>0</v>
      </c>
    </row>
    <row r="118" spans="2:11">
      <c r="B118" s="33"/>
      <c r="C118" s="34"/>
      <c r="D118" s="39"/>
      <c r="E118">
        <f>_xlfn.XLOOKUP(Data_input[[#This Row],[Accounting code (if available)]],'Cost categories'!A:A,'Cost categories'!B:B,"Acct code not found; manually enter")</f>
        <v>0</v>
      </c>
      <c r="F118" t="str">
        <f>IF(Data_input[[#This Row],[Accounting code (if available)]]="","Select from drop-down",_xlfn.XLOOKUP(Data_input[[#This Row],[Accounting code (if available)]],'Cost categories'!A:A,'Cost categories'!C:C,"Select from drop-down"))</f>
        <v>Select from drop-down</v>
      </c>
      <c r="G118" t="str">
        <f>_xlfn.XLOOKUP(Data_input[[#This Row],[Transparency CORE cost category]],'Cost categories'!C:C,'Cost categories'!D:D,"Select from drop-down")</f>
        <v>Select from drop-down</v>
      </c>
      <c r="H118" s="21"/>
      <c r="I118" t="e">
        <f>Data_input[[#This Row],[Expenditure]]/Data_input[[#This Row],[Enrolment]]</f>
        <v>#DIV/0!</v>
      </c>
      <c r="J118">
        <f>_xlfn.XLOOKUP(Data_input[[#This Row],[Site name]],Enrolment_input[Site name],Enrolment_input[Enrolment])</f>
        <v>0</v>
      </c>
      <c r="K118">
        <f>SUM(Enrolment_input[Enrolment])</f>
        <v>0</v>
      </c>
    </row>
    <row r="119" spans="2:11">
      <c r="B119" s="36"/>
      <c r="C119" s="37"/>
      <c r="D119" s="40"/>
      <c r="E119">
        <f>_xlfn.XLOOKUP(Data_input[[#This Row],[Accounting code (if available)]],'Cost categories'!A:A,'Cost categories'!B:B,"Acct code not found; manually enter")</f>
        <v>0</v>
      </c>
      <c r="F119" t="str">
        <f>IF(Data_input[[#This Row],[Accounting code (if available)]]="","Select from drop-down",_xlfn.XLOOKUP(Data_input[[#This Row],[Accounting code (if available)]],'Cost categories'!A:A,'Cost categories'!C:C,"Select from drop-down"))</f>
        <v>Select from drop-down</v>
      </c>
      <c r="G119" t="str">
        <f>_xlfn.XLOOKUP(Data_input[[#This Row],[Transparency CORE cost category]],'Cost categories'!C:C,'Cost categories'!D:D,"Select from drop-down")</f>
        <v>Select from drop-down</v>
      </c>
      <c r="H119" s="8"/>
      <c r="I119" t="e">
        <f>Data_input[[#This Row],[Expenditure]]/Data_input[[#This Row],[Enrolment]]</f>
        <v>#DIV/0!</v>
      </c>
      <c r="J119">
        <f>_xlfn.XLOOKUP(Data_input[[#This Row],[Site name]],Enrolment_input[Site name],Enrolment_input[Enrolment])</f>
        <v>0</v>
      </c>
      <c r="K119">
        <f>SUM(Enrolment_input[Enrolment])</f>
        <v>0</v>
      </c>
    </row>
    <row r="120" spans="2:11">
      <c r="B120" s="33"/>
      <c r="C120" s="34"/>
      <c r="D120" s="39"/>
      <c r="E120">
        <f>_xlfn.XLOOKUP(Data_input[[#This Row],[Accounting code (if available)]],'Cost categories'!A:A,'Cost categories'!B:B,"Acct code not found; manually enter")</f>
        <v>0</v>
      </c>
      <c r="F120" t="str">
        <f>IF(Data_input[[#This Row],[Accounting code (if available)]]="","Select from drop-down",_xlfn.XLOOKUP(Data_input[[#This Row],[Accounting code (if available)]],'Cost categories'!A:A,'Cost categories'!C:C,"Select from drop-down"))</f>
        <v>Select from drop-down</v>
      </c>
      <c r="G120" t="str">
        <f>_xlfn.XLOOKUP(Data_input[[#This Row],[Transparency CORE cost category]],'Cost categories'!C:C,'Cost categories'!D:D,"Select from drop-down")</f>
        <v>Select from drop-down</v>
      </c>
      <c r="H120" s="8"/>
      <c r="I120" t="e">
        <f>Data_input[[#This Row],[Expenditure]]/Data_input[[#This Row],[Enrolment]]</f>
        <v>#DIV/0!</v>
      </c>
      <c r="J120">
        <f>_xlfn.XLOOKUP(Data_input[[#This Row],[Site name]],Enrolment_input[Site name],Enrolment_input[Enrolment])</f>
        <v>0</v>
      </c>
      <c r="K120">
        <f>SUM(Enrolment_input[Enrolment])</f>
        <v>0</v>
      </c>
    </row>
    <row r="121" spans="2:11">
      <c r="B121" s="36"/>
      <c r="C121" s="37"/>
      <c r="D121" s="40"/>
      <c r="E121">
        <f>_xlfn.XLOOKUP(Data_input[[#This Row],[Accounting code (if available)]],'Cost categories'!A:A,'Cost categories'!B:B,"Acct code not found; manually enter")</f>
        <v>0</v>
      </c>
      <c r="F121" t="str">
        <f>IF(Data_input[[#This Row],[Accounting code (if available)]]="","Select from drop-down",_xlfn.XLOOKUP(Data_input[[#This Row],[Accounting code (if available)]],'Cost categories'!A:A,'Cost categories'!C:C,"Select from drop-down"))</f>
        <v>Select from drop-down</v>
      </c>
      <c r="G121" t="str">
        <f>_xlfn.XLOOKUP(Data_input[[#This Row],[Transparency CORE cost category]],'Cost categories'!C:C,'Cost categories'!D:D,"Select from drop-down")</f>
        <v>Select from drop-down</v>
      </c>
      <c r="H121" s="8"/>
      <c r="I121" t="e">
        <f>Data_input[[#This Row],[Expenditure]]/Data_input[[#This Row],[Enrolment]]</f>
        <v>#DIV/0!</v>
      </c>
      <c r="J121">
        <f>_xlfn.XLOOKUP(Data_input[[#This Row],[Site name]],Enrolment_input[Site name],Enrolment_input[Enrolment])</f>
        <v>0</v>
      </c>
      <c r="K121">
        <f>SUM(Enrolment_input[Enrolment])</f>
        <v>0</v>
      </c>
    </row>
    <row r="122" spans="2:11">
      <c r="B122" s="33"/>
      <c r="C122" s="34"/>
      <c r="D122" s="39"/>
      <c r="E122">
        <f>_xlfn.XLOOKUP(Data_input[[#This Row],[Accounting code (if available)]],'Cost categories'!A:A,'Cost categories'!B:B,"Acct code not found; manually enter")</f>
        <v>0</v>
      </c>
      <c r="F122" t="str">
        <f>IF(Data_input[[#This Row],[Accounting code (if available)]]="","Select from drop-down",_xlfn.XLOOKUP(Data_input[[#This Row],[Accounting code (if available)]],'Cost categories'!A:A,'Cost categories'!C:C,"Select from drop-down"))</f>
        <v>Select from drop-down</v>
      </c>
      <c r="G122" t="str">
        <f>_xlfn.XLOOKUP(Data_input[[#This Row],[Transparency CORE cost category]],'Cost categories'!C:C,'Cost categories'!D:D,"Select from drop-down")</f>
        <v>Select from drop-down</v>
      </c>
      <c r="H122" s="21"/>
      <c r="I122" t="e">
        <f>Data_input[[#This Row],[Expenditure]]/Data_input[[#This Row],[Enrolment]]</f>
        <v>#DIV/0!</v>
      </c>
      <c r="J122">
        <f>_xlfn.XLOOKUP(Data_input[[#This Row],[Site name]],Enrolment_input[Site name],Enrolment_input[Enrolment])</f>
        <v>0</v>
      </c>
      <c r="K122">
        <f>SUM(Enrolment_input[Enrolment])</f>
        <v>0</v>
      </c>
    </row>
    <row r="123" spans="2:11">
      <c r="B123" s="36"/>
      <c r="C123" s="37"/>
      <c r="D123" s="40"/>
      <c r="E123">
        <f>_xlfn.XLOOKUP(Data_input[[#This Row],[Accounting code (if available)]],'Cost categories'!A:A,'Cost categories'!B:B,"Acct code not found; manually enter")</f>
        <v>0</v>
      </c>
      <c r="F123" t="str">
        <f>IF(Data_input[[#This Row],[Accounting code (if available)]]="","Select from drop-down",_xlfn.XLOOKUP(Data_input[[#This Row],[Accounting code (if available)]],'Cost categories'!A:A,'Cost categories'!C:C,"Select from drop-down"))</f>
        <v>Select from drop-down</v>
      </c>
      <c r="G123" t="str">
        <f>_xlfn.XLOOKUP(Data_input[[#This Row],[Transparency CORE cost category]],'Cost categories'!C:C,'Cost categories'!D:D,"Select from drop-down")</f>
        <v>Select from drop-down</v>
      </c>
      <c r="H123" s="21"/>
      <c r="I123" t="e">
        <f>Data_input[[#This Row],[Expenditure]]/Data_input[[#This Row],[Enrolment]]</f>
        <v>#DIV/0!</v>
      </c>
      <c r="J123">
        <f>_xlfn.XLOOKUP(Data_input[[#This Row],[Site name]],Enrolment_input[Site name],Enrolment_input[Enrolment])</f>
        <v>0</v>
      </c>
      <c r="K123">
        <f>SUM(Enrolment_input[Enrolment])</f>
        <v>0</v>
      </c>
    </row>
    <row r="124" spans="2:11">
      <c r="B124" s="33"/>
      <c r="C124" s="34"/>
      <c r="D124" s="39"/>
      <c r="E124">
        <f>_xlfn.XLOOKUP(Data_input[[#This Row],[Accounting code (if available)]],'Cost categories'!A:A,'Cost categories'!B:B,"Acct code not found; manually enter")</f>
        <v>0</v>
      </c>
      <c r="F124" t="str">
        <f>IF(Data_input[[#This Row],[Accounting code (if available)]]="","Select from drop-down",_xlfn.XLOOKUP(Data_input[[#This Row],[Accounting code (if available)]],'Cost categories'!A:A,'Cost categories'!C:C,"Select from drop-down"))</f>
        <v>Select from drop-down</v>
      </c>
      <c r="G124" t="str">
        <f>_xlfn.XLOOKUP(Data_input[[#This Row],[Transparency CORE cost category]],'Cost categories'!C:C,'Cost categories'!D:D,"Select from drop-down")</f>
        <v>Select from drop-down</v>
      </c>
      <c r="H124" s="8"/>
      <c r="I124" t="e">
        <f>Data_input[[#This Row],[Expenditure]]/Data_input[[#This Row],[Enrolment]]</f>
        <v>#DIV/0!</v>
      </c>
      <c r="J124">
        <f>_xlfn.XLOOKUP(Data_input[[#This Row],[Site name]],Enrolment_input[Site name],Enrolment_input[Enrolment])</f>
        <v>0</v>
      </c>
      <c r="K124">
        <f>SUM(Enrolment_input[Enrolment])</f>
        <v>0</v>
      </c>
    </row>
    <row r="125" spans="2:11">
      <c r="B125" s="36"/>
      <c r="C125" s="37"/>
      <c r="D125" s="40"/>
      <c r="E125">
        <f>_xlfn.XLOOKUP(Data_input[[#This Row],[Accounting code (if available)]],'Cost categories'!A:A,'Cost categories'!B:B,"Acct code not found; manually enter")</f>
        <v>0</v>
      </c>
      <c r="F125" t="str">
        <f>IF(Data_input[[#This Row],[Accounting code (if available)]]="","Select from drop-down",_xlfn.XLOOKUP(Data_input[[#This Row],[Accounting code (if available)]],'Cost categories'!A:A,'Cost categories'!C:C,"Select from drop-down"))</f>
        <v>Select from drop-down</v>
      </c>
      <c r="G125" t="str">
        <f>_xlfn.XLOOKUP(Data_input[[#This Row],[Transparency CORE cost category]],'Cost categories'!C:C,'Cost categories'!D:D,"Select from drop-down")</f>
        <v>Select from drop-down</v>
      </c>
      <c r="H125" s="8"/>
      <c r="I125" t="e">
        <f>Data_input[[#This Row],[Expenditure]]/Data_input[[#This Row],[Enrolment]]</f>
        <v>#DIV/0!</v>
      </c>
      <c r="J125">
        <f>_xlfn.XLOOKUP(Data_input[[#This Row],[Site name]],Enrolment_input[Site name],Enrolment_input[Enrolment])</f>
        <v>0</v>
      </c>
      <c r="K125">
        <f>SUM(Enrolment_input[Enrolment])</f>
        <v>0</v>
      </c>
    </row>
    <row r="126" spans="2:11">
      <c r="B126" s="33"/>
      <c r="C126" s="34"/>
      <c r="D126" s="39"/>
      <c r="E126">
        <f>_xlfn.XLOOKUP(Data_input[[#This Row],[Accounting code (if available)]],'Cost categories'!A:A,'Cost categories'!B:B,"Acct code not found; manually enter")</f>
        <v>0</v>
      </c>
      <c r="F126" t="str">
        <f>IF(Data_input[[#This Row],[Accounting code (if available)]]="","Select from drop-down",_xlfn.XLOOKUP(Data_input[[#This Row],[Accounting code (if available)]],'Cost categories'!A:A,'Cost categories'!C:C,"Select from drop-down"))</f>
        <v>Select from drop-down</v>
      </c>
      <c r="G126" t="str">
        <f>_xlfn.XLOOKUP(Data_input[[#This Row],[Transparency CORE cost category]],'Cost categories'!C:C,'Cost categories'!D:D,"Select from drop-down")</f>
        <v>Select from drop-down</v>
      </c>
      <c r="H126" s="8"/>
      <c r="I126" t="e">
        <f>Data_input[[#This Row],[Expenditure]]/Data_input[[#This Row],[Enrolment]]</f>
        <v>#DIV/0!</v>
      </c>
      <c r="J126">
        <f>_xlfn.XLOOKUP(Data_input[[#This Row],[Site name]],Enrolment_input[Site name],Enrolment_input[Enrolment])</f>
        <v>0</v>
      </c>
      <c r="K126">
        <f>SUM(Enrolment_input[Enrolment])</f>
        <v>0</v>
      </c>
    </row>
    <row r="127" spans="2:11">
      <c r="B127" s="36"/>
      <c r="C127" s="37"/>
      <c r="D127" s="40"/>
      <c r="E127">
        <f>_xlfn.XLOOKUP(Data_input[[#This Row],[Accounting code (if available)]],'Cost categories'!A:A,'Cost categories'!B:B,"Acct code not found; manually enter")</f>
        <v>0</v>
      </c>
      <c r="F127" t="str">
        <f>IF(Data_input[[#This Row],[Accounting code (if available)]]="","Select from drop-down",_xlfn.XLOOKUP(Data_input[[#This Row],[Accounting code (if available)]],'Cost categories'!A:A,'Cost categories'!C:C,"Select from drop-down"))</f>
        <v>Select from drop-down</v>
      </c>
      <c r="G127" t="str">
        <f>_xlfn.XLOOKUP(Data_input[[#This Row],[Transparency CORE cost category]],'Cost categories'!C:C,'Cost categories'!D:D,"Select from drop-down")</f>
        <v>Select from drop-down</v>
      </c>
      <c r="H127" s="8"/>
      <c r="I127" t="e">
        <f>Data_input[[#This Row],[Expenditure]]/Data_input[[#This Row],[Enrolment]]</f>
        <v>#DIV/0!</v>
      </c>
      <c r="J127">
        <f>_xlfn.XLOOKUP(Data_input[[#This Row],[Site name]],Enrolment_input[Site name],Enrolment_input[Enrolment])</f>
        <v>0</v>
      </c>
      <c r="K127">
        <f>SUM(Enrolment_input[Enrolment])</f>
        <v>0</v>
      </c>
    </row>
    <row r="128" spans="2:11">
      <c r="B128" s="33"/>
      <c r="C128" s="34"/>
      <c r="D128" s="39"/>
      <c r="E128">
        <f>_xlfn.XLOOKUP(Data_input[[#This Row],[Accounting code (if available)]],'Cost categories'!A:A,'Cost categories'!B:B,"Acct code not found; manually enter")</f>
        <v>0</v>
      </c>
      <c r="F128" t="str">
        <f>IF(Data_input[[#This Row],[Accounting code (if available)]]="","Select from drop-down",_xlfn.XLOOKUP(Data_input[[#This Row],[Accounting code (if available)]],'Cost categories'!A:A,'Cost categories'!C:C,"Select from drop-down"))</f>
        <v>Select from drop-down</v>
      </c>
      <c r="G128" t="str">
        <f>_xlfn.XLOOKUP(Data_input[[#This Row],[Transparency CORE cost category]],'Cost categories'!C:C,'Cost categories'!D:D,"Select from drop-down")</f>
        <v>Select from drop-down</v>
      </c>
      <c r="H128" s="8"/>
      <c r="I128" t="e">
        <f>Data_input[[#This Row],[Expenditure]]/Data_input[[#This Row],[Enrolment]]</f>
        <v>#DIV/0!</v>
      </c>
      <c r="J128">
        <f>_xlfn.XLOOKUP(Data_input[[#This Row],[Site name]],Enrolment_input[Site name],Enrolment_input[Enrolment])</f>
        <v>0</v>
      </c>
      <c r="K128">
        <f>SUM(Enrolment_input[Enrolment])</f>
        <v>0</v>
      </c>
    </row>
    <row r="129" spans="2:11">
      <c r="B129" s="36"/>
      <c r="C129" s="37"/>
      <c r="D129" s="40"/>
      <c r="E129">
        <f>_xlfn.XLOOKUP(Data_input[[#This Row],[Accounting code (if available)]],'Cost categories'!A:A,'Cost categories'!B:B,"Acct code not found; manually enter")</f>
        <v>0</v>
      </c>
      <c r="F129" t="str">
        <f>IF(Data_input[[#This Row],[Accounting code (if available)]]="","Select from drop-down",_xlfn.XLOOKUP(Data_input[[#This Row],[Accounting code (if available)]],'Cost categories'!A:A,'Cost categories'!C:C,"Select from drop-down"))</f>
        <v>Select from drop-down</v>
      </c>
      <c r="G129" t="str">
        <f>_xlfn.XLOOKUP(Data_input[[#This Row],[Transparency CORE cost category]],'Cost categories'!C:C,'Cost categories'!D:D,"Select from drop-down")</f>
        <v>Select from drop-down</v>
      </c>
      <c r="H129" s="21"/>
      <c r="I129" t="e">
        <f>Data_input[[#This Row],[Expenditure]]/Data_input[[#This Row],[Enrolment]]</f>
        <v>#DIV/0!</v>
      </c>
      <c r="J129">
        <f>_xlfn.XLOOKUP(Data_input[[#This Row],[Site name]],Enrolment_input[Site name],Enrolment_input[Enrolment])</f>
        <v>0</v>
      </c>
      <c r="K129">
        <f>SUM(Enrolment_input[Enrolment])</f>
        <v>0</v>
      </c>
    </row>
    <row r="130" spans="2:11">
      <c r="B130" s="33"/>
      <c r="C130" s="34"/>
      <c r="D130" s="39"/>
      <c r="E130">
        <f>_xlfn.XLOOKUP(Data_input[[#This Row],[Accounting code (if available)]],'Cost categories'!A:A,'Cost categories'!B:B,"Acct code not found; manually enter")</f>
        <v>0</v>
      </c>
      <c r="F130" t="str">
        <f>IF(Data_input[[#This Row],[Accounting code (if available)]]="","Select from drop-down",_xlfn.XLOOKUP(Data_input[[#This Row],[Accounting code (if available)]],'Cost categories'!A:A,'Cost categories'!C:C,"Select from drop-down"))</f>
        <v>Select from drop-down</v>
      </c>
      <c r="G130" t="str">
        <f>_xlfn.XLOOKUP(Data_input[[#This Row],[Transparency CORE cost category]],'Cost categories'!C:C,'Cost categories'!D:D,"Select from drop-down")</f>
        <v>Select from drop-down</v>
      </c>
      <c r="H130" s="21"/>
      <c r="I130" t="e">
        <f>Data_input[[#This Row],[Expenditure]]/Data_input[[#This Row],[Enrolment]]</f>
        <v>#DIV/0!</v>
      </c>
      <c r="J130">
        <f>_xlfn.XLOOKUP(Data_input[[#This Row],[Site name]],Enrolment_input[Site name],Enrolment_input[Enrolment])</f>
        <v>0</v>
      </c>
      <c r="K130">
        <f>SUM(Enrolment_input[Enrolment])</f>
        <v>0</v>
      </c>
    </row>
    <row r="131" spans="2:11">
      <c r="B131" s="36"/>
      <c r="C131" s="37"/>
      <c r="D131" s="40"/>
      <c r="E131">
        <f>_xlfn.XLOOKUP(Data_input[[#This Row],[Accounting code (if available)]],'Cost categories'!A:A,'Cost categories'!B:B,"Acct code not found; manually enter")</f>
        <v>0</v>
      </c>
      <c r="F131" t="str">
        <f>IF(Data_input[[#This Row],[Accounting code (if available)]]="","Select from drop-down",_xlfn.XLOOKUP(Data_input[[#This Row],[Accounting code (if available)]],'Cost categories'!A:A,'Cost categories'!C:C,"Select from drop-down"))</f>
        <v>Select from drop-down</v>
      </c>
      <c r="G131" t="str">
        <f>_xlfn.XLOOKUP(Data_input[[#This Row],[Transparency CORE cost category]],'Cost categories'!C:C,'Cost categories'!D:D,"Select from drop-down")</f>
        <v>Select from drop-down</v>
      </c>
      <c r="H131" s="8"/>
      <c r="I131" t="e">
        <f>Data_input[[#This Row],[Expenditure]]/Data_input[[#This Row],[Enrolment]]</f>
        <v>#DIV/0!</v>
      </c>
      <c r="J131">
        <f>_xlfn.XLOOKUP(Data_input[[#This Row],[Site name]],Enrolment_input[Site name],Enrolment_input[Enrolment])</f>
        <v>0</v>
      </c>
      <c r="K131">
        <f>SUM(Enrolment_input[Enrolment])</f>
        <v>0</v>
      </c>
    </row>
    <row r="132" spans="2:11">
      <c r="B132" s="33"/>
      <c r="C132" s="34"/>
      <c r="D132" s="39"/>
      <c r="E132">
        <f>_xlfn.XLOOKUP(Data_input[[#This Row],[Accounting code (if available)]],'Cost categories'!A:A,'Cost categories'!B:B,"Acct code not found; manually enter")</f>
        <v>0</v>
      </c>
      <c r="F132" t="str">
        <f>IF(Data_input[[#This Row],[Accounting code (if available)]]="","Select from drop-down",_xlfn.XLOOKUP(Data_input[[#This Row],[Accounting code (if available)]],'Cost categories'!A:A,'Cost categories'!C:C,"Select from drop-down"))</f>
        <v>Select from drop-down</v>
      </c>
      <c r="G132" t="str">
        <f>_xlfn.XLOOKUP(Data_input[[#This Row],[Transparency CORE cost category]],'Cost categories'!C:C,'Cost categories'!D:D,"Select from drop-down")</f>
        <v>Select from drop-down</v>
      </c>
      <c r="H132" s="21"/>
      <c r="I132" t="e">
        <f>Data_input[[#This Row],[Expenditure]]/Data_input[[#This Row],[Enrolment]]</f>
        <v>#DIV/0!</v>
      </c>
      <c r="J132">
        <f>_xlfn.XLOOKUP(Data_input[[#This Row],[Site name]],Enrolment_input[Site name],Enrolment_input[Enrolment])</f>
        <v>0</v>
      </c>
      <c r="K132">
        <f>SUM(Enrolment_input[Enrolment])</f>
        <v>0</v>
      </c>
    </row>
    <row r="133" spans="2:11">
      <c r="B133" s="36"/>
      <c r="C133" s="37"/>
      <c r="D133" s="40"/>
      <c r="E133">
        <f>_xlfn.XLOOKUP(Data_input[[#This Row],[Accounting code (if available)]],'Cost categories'!A:A,'Cost categories'!B:B,"Acct code not found; manually enter")</f>
        <v>0</v>
      </c>
      <c r="F133" t="str">
        <f>IF(Data_input[[#This Row],[Accounting code (if available)]]="","Select from drop-down",_xlfn.XLOOKUP(Data_input[[#This Row],[Accounting code (if available)]],'Cost categories'!A:A,'Cost categories'!C:C,"Select from drop-down"))</f>
        <v>Select from drop-down</v>
      </c>
      <c r="G133" t="str">
        <f>_xlfn.XLOOKUP(Data_input[[#This Row],[Transparency CORE cost category]],'Cost categories'!C:C,'Cost categories'!D:D,"Select from drop-down")</f>
        <v>Select from drop-down</v>
      </c>
      <c r="H133" s="21"/>
      <c r="I133" t="e">
        <f>Data_input[[#This Row],[Expenditure]]/Data_input[[#This Row],[Enrolment]]</f>
        <v>#DIV/0!</v>
      </c>
      <c r="J133">
        <f>_xlfn.XLOOKUP(Data_input[[#This Row],[Site name]],Enrolment_input[Site name],Enrolment_input[Enrolment])</f>
        <v>0</v>
      </c>
      <c r="K133">
        <f>SUM(Enrolment_input[Enrolment])</f>
        <v>0</v>
      </c>
    </row>
    <row r="134" spans="2:11">
      <c r="B134" s="33"/>
      <c r="C134" s="34"/>
      <c r="D134" s="39"/>
      <c r="E134">
        <f>_xlfn.XLOOKUP(Data_input[[#This Row],[Accounting code (if available)]],'Cost categories'!A:A,'Cost categories'!B:B,"Acct code not found; manually enter")</f>
        <v>0</v>
      </c>
      <c r="F134" t="str">
        <f>IF(Data_input[[#This Row],[Accounting code (if available)]]="","Select from drop-down",_xlfn.XLOOKUP(Data_input[[#This Row],[Accounting code (if available)]],'Cost categories'!A:A,'Cost categories'!C:C,"Select from drop-down"))</f>
        <v>Select from drop-down</v>
      </c>
      <c r="G134" t="str">
        <f>_xlfn.XLOOKUP(Data_input[[#This Row],[Transparency CORE cost category]],'Cost categories'!C:C,'Cost categories'!D:D,"Select from drop-down")</f>
        <v>Select from drop-down</v>
      </c>
      <c r="H134" s="8"/>
      <c r="I134" t="e">
        <f>Data_input[[#This Row],[Expenditure]]/Data_input[[#This Row],[Enrolment]]</f>
        <v>#DIV/0!</v>
      </c>
      <c r="J134">
        <f>_xlfn.XLOOKUP(Data_input[[#This Row],[Site name]],Enrolment_input[Site name],Enrolment_input[Enrolment])</f>
        <v>0</v>
      </c>
      <c r="K134">
        <f>SUM(Enrolment_input[Enrolment])</f>
        <v>0</v>
      </c>
    </row>
    <row r="135" spans="2:11">
      <c r="B135" s="36"/>
      <c r="C135" s="37"/>
      <c r="D135" s="40"/>
      <c r="E135">
        <f>_xlfn.XLOOKUP(Data_input[[#This Row],[Accounting code (if available)]],'Cost categories'!A:A,'Cost categories'!B:B,"Acct code not found; manually enter")</f>
        <v>0</v>
      </c>
      <c r="F135" t="str">
        <f>IF(Data_input[[#This Row],[Accounting code (if available)]]="","Select from drop-down",_xlfn.XLOOKUP(Data_input[[#This Row],[Accounting code (if available)]],'Cost categories'!A:A,'Cost categories'!C:C,"Select from drop-down"))</f>
        <v>Select from drop-down</v>
      </c>
      <c r="G135" t="str">
        <f>_xlfn.XLOOKUP(Data_input[[#This Row],[Transparency CORE cost category]],'Cost categories'!C:C,'Cost categories'!D:D,"Select from drop-down")</f>
        <v>Select from drop-down</v>
      </c>
      <c r="H135" s="8"/>
      <c r="I135" t="e">
        <f>Data_input[[#This Row],[Expenditure]]/Data_input[[#This Row],[Enrolment]]</f>
        <v>#DIV/0!</v>
      </c>
      <c r="J135">
        <f>_xlfn.XLOOKUP(Data_input[[#This Row],[Site name]],Enrolment_input[Site name],Enrolment_input[Enrolment])</f>
        <v>0</v>
      </c>
      <c r="K135">
        <f>SUM(Enrolment_input[Enrolment])</f>
        <v>0</v>
      </c>
    </row>
    <row r="136" spans="2:11">
      <c r="B136" s="33"/>
      <c r="C136" s="34"/>
      <c r="D136" s="39"/>
      <c r="E136">
        <f>_xlfn.XLOOKUP(Data_input[[#This Row],[Accounting code (if available)]],'Cost categories'!A:A,'Cost categories'!B:B,"Acct code not found; manually enter")</f>
        <v>0</v>
      </c>
      <c r="F136" t="str">
        <f>IF(Data_input[[#This Row],[Accounting code (if available)]]="","Select from drop-down",_xlfn.XLOOKUP(Data_input[[#This Row],[Accounting code (if available)]],'Cost categories'!A:A,'Cost categories'!C:C,"Select from drop-down"))</f>
        <v>Select from drop-down</v>
      </c>
      <c r="G136" t="str">
        <f>_xlfn.XLOOKUP(Data_input[[#This Row],[Transparency CORE cost category]],'Cost categories'!C:C,'Cost categories'!D:D,"Select from drop-down")</f>
        <v>Select from drop-down</v>
      </c>
      <c r="H136" s="8"/>
      <c r="I136" t="e">
        <f>Data_input[[#This Row],[Expenditure]]/Data_input[[#This Row],[Enrolment]]</f>
        <v>#DIV/0!</v>
      </c>
      <c r="J136">
        <f>_xlfn.XLOOKUP(Data_input[[#This Row],[Site name]],Enrolment_input[Site name],Enrolment_input[Enrolment])</f>
        <v>0</v>
      </c>
      <c r="K136">
        <f>SUM(Enrolment_input[Enrolment])</f>
        <v>0</v>
      </c>
    </row>
    <row r="137" spans="2:11">
      <c r="B137" s="36"/>
      <c r="C137" s="37"/>
      <c r="D137" s="40"/>
      <c r="E137">
        <f>_xlfn.XLOOKUP(Data_input[[#This Row],[Accounting code (if available)]],'Cost categories'!A:A,'Cost categories'!B:B,"Acct code not found; manually enter")</f>
        <v>0</v>
      </c>
      <c r="F137" t="str">
        <f>IF(Data_input[[#This Row],[Accounting code (if available)]]="","Select from drop-down",_xlfn.XLOOKUP(Data_input[[#This Row],[Accounting code (if available)]],'Cost categories'!A:A,'Cost categories'!C:C,"Select from drop-down"))</f>
        <v>Select from drop-down</v>
      </c>
      <c r="G137" t="str">
        <f>_xlfn.XLOOKUP(Data_input[[#This Row],[Transparency CORE cost category]],'Cost categories'!C:C,'Cost categories'!D:D,"Select from drop-down")</f>
        <v>Select from drop-down</v>
      </c>
      <c r="H137" s="8"/>
      <c r="I137" t="e">
        <f>Data_input[[#This Row],[Expenditure]]/Data_input[[#This Row],[Enrolment]]</f>
        <v>#DIV/0!</v>
      </c>
      <c r="J137">
        <f>_xlfn.XLOOKUP(Data_input[[#This Row],[Site name]],Enrolment_input[Site name],Enrolment_input[Enrolment])</f>
        <v>0</v>
      </c>
      <c r="K137">
        <f>SUM(Enrolment_input[Enrolment])</f>
        <v>0</v>
      </c>
    </row>
    <row r="138" spans="2:11">
      <c r="B138" s="33"/>
      <c r="C138" s="34"/>
      <c r="D138" s="39"/>
      <c r="E138">
        <f>_xlfn.XLOOKUP(Data_input[[#This Row],[Accounting code (if available)]],'Cost categories'!A:A,'Cost categories'!B:B,"Acct code not found; manually enter")</f>
        <v>0</v>
      </c>
      <c r="F138" t="str">
        <f>IF(Data_input[[#This Row],[Accounting code (if available)]]="","Select from drop-down",_xlfn.XLOOKUP(Data_input[[#This Row],[Accounting code (if available)]],'Cost categories'!A:A,'Cost categories'!C:C,"Select from drop-down"))</f>
        <v>Select from drop-down</v>
      </c>
      <c r="G138" t="str">
        <f>_xlfn.XLOOKUP(Data_input[[#This Row],[Transparency CORE cost category]],'Cost categories'!C:C,'Cost categories'!D:D,"Select from drop-down")</f>
        <v>Select from drop-down</v>
      </c>
      <c r="H138" s="8"/>
      <c r="I138" t="e">
        <f>Data_input[[#This Row],[Expenditure]]/Data_input[[#This Row],[Enrolment]]</f>
        <v>#DIV/0!</v>
      </c>
      <c r="J138">
        <f>_xlfn.XLOOKUP(Data_input[[#This Row],[Site name]],Enrolment_input[Site name],Enrolment_input[Enrolment])</f>
        <v>0</v>
      </c>
      <c r="K138">
        <f>SUM(Enrolment_input[Enrolment])</f>
        <v>0</v>
      </c>
    </row>
    <row r="139" spans="2:11">
      <c r="B139" s="36"/>
      <c r="C139" s="37"/>
      <c r="D139" s="40"/>
      <c r="E139">
        <f>_xlfn.XLOOKUP(Data_input[[#This Row],[Accounting code (if available)]],'Cost categories'!A:A,'Cost categories'!B:B,"Acct code not found; manually enter")</f>
        <v>0</v>
      </c>
      <c r="F139" t="str">
        <f>IF(Data_input[[#This Row],[Accounting code (if available)]]="","Select from drop-down",_xlfn.XLOOKUP(Data_input[[#This Row],[Accounting code (if available)]],'Cost categories'!A:A,'Cost categories'!C:C,"Select from drop-down"))</f>
        <v>Select from drop-down</v>
      </c>
      <c r="G139" t="str">
        <f>_xlfn.XLOOKUP(Data_input[[#This Row],[Transparency CORE cost category]],'Cost categories'!C:C,'Cost categories'!D:D,"Select from drop-down")</f>
        <v>Select from drop-down</v>
      </c>
      <c r="H139" s="8"/>
      <c r="I139" t="e">
        <f>Data_input[[#This Row],[Expenditure]]/Data_input[[#This Row],[Enrolment]]</f>
        <v>#DIV/0!</v>
      </c>
      <c r="J139">
        <f>_xlfn.XLOOKUP(Data_input[[#This Row],[Site name]],Enrolment_input[Site name],Enrolment_input[Enrolment])</f>
        <v>0</v>
      </c>
      <c r="K139">
        <f>SUM(Enrolment_input[Enrolment])</f>
        <v>0</v>
      </c>
    </row>
    <row r="140" spans="2:11">
      <c r="B140" s="33"/>
      <c r="C140" s="34"/>
      <c r="D140" s="39"/>
      <c r="E140">
        <f>_xlfn.XLOOKUP(Data_input[[#This Row],[Accounting code (if available)]],'Cost categories'!A:A,'Cost categories'!B:B,"Acct code not found; manually enter")</f>
        <v>0</v>
      </c>
      <c r="F140" t="str">
        <f>IF(Data_input[[#This Row],[Accounting code (if available)]]="","Select from drop-down",_xlfn.XLOOKUP(Data_input[[#This Row],[Accounting code (if available)]],'Cost categories'!A:A,'Cost categories'!C:C,"Select from drop-down"))</f>
        <v>Select from drop-down</v>
      </c>
      <c r="G140" t="str">
        <f>_xlfn.XLOOKUP(Data_input[[#This Row],[Transparency CORE cost category]],'Cost categories'!C:C,'Cost categories'!D:D,"Select from drop-down")</f>
        <v>Select from drop-down</v>
      </c>
      <c r="H140" s="21"/>
      <c r="I140" t="e">
        <f>Data_input[[#This Row],[Expenditure]]/Data_input[[#This Row],[Enrolment]]</f>
        <v>#DIV/0!</v>
      </c>
      <c r="J140">
        <f>_xlfn.XLOOKUP(Data_input[[#This Row],[Site name]],Enrolment_input[Site name],Enrolment_input[Enrolment])</f>
        <v>0</v>
      </c>
      <c r="K140">
        <f>SUM(Enrolment_input[Enrolment])</f>
        <v>0</v>
      </c>
    </row>
    <row r="141" spans="2:11">
      <c r="B141" s="36"/>
      <c r="C141" s="37"/>
      <c r="D141" s="40"/>
      <c r="E141">
        <f>_xlfn.XLOOKUP(Data_input[[#This Row],[Accounting code (if available)]],'Cost categories'!A:A,'Cost categories'!B:B,"Acct code not found; manually enter")</f>
        <v>0</v>
      </c>
      <c r="F141" t="str">
        <f>IF(Data_input[[#This Row],[Accounting code (if available)]]="","Select from drop-down",_xlfn.XLOOKUP(Data_input[[#This Row],[Accounting code (if available)]],'Cost categories'!A:A,'Cost categories'!C:C,"Select from drop-down"))</f>
        <v>Select from drop-down</v>
      </c>
      <c r="G141" t="str">
        <f>_xlfn.XLOOKUP(Data_input[[#This Row],[Transparency CORE cost category]],'Cost categories'!C:C,'Cost categories'!D:D,"Select from drop-down")</f>
        <v>Select from drop-down</v>
      </c>
      <c r="H141" s="8"/>
      <c r="I141" t="e">
        <f>Data_input[[#This Row],[Expenditure]]/Data_input[[#This Row],[Enrolment]]</f>
        <v>#DIV/0!</v>
      </c>
      <c r="J141">
        <f>_xlfn.XLOOKUP(Data_input[[#This Row],[Site name]],Enrolment_input[Site name],Enrolment_input[Enrolment])</f>
        <v>0</v>
      </c>
      <c r="K141">
        <f>SUM(Enrolment_input[Enrolment])</f>
        <v>0</v>
      </c>
    </row>
    <row r="142" spans="2:11">
      <c r="B142" s="33"/>
      <c r="C142" s="34"/>
      <c r="D142" s="39"/>
      <c r="E142">
        <f>_xlfn.XLOOKUP(Data_input[[#This Row],[Accounting code (if available)]],'Cost categories'!A:A,'Cost categories'!B:B,"Acct code not found; manually enter")</f>
        <v>0</v>
      </c>
      <c r="F142" t="str">
        <f>IF(Data_input[[#This Row],[Accounting code (if available)]]="","Select from drop-down",_xlfn.XLOOKUP(Data_input[[#This Row],[Accounting code (if available)]],'Cost categories'!A:A,'Cost categories'!C:C,"Select from drop-down"))</f>
        <v>Select from drop-down</v>
      </c>
      <c r="G142" t="str">
        <f>_xlfn.XLOOKUP(Data_input[[#This Row],[Transparency CORE cost category]],'Cost categories'!C:C,'Cost categories'!D:D,"Select from drop-down")</f>
        <v>Select from drop-down</v>
      </c>
      <c r="H142" s="8"/>
      <c r="I142" t="e">
        <f>Data_input[[#This Row],[Expenditure]]/Data_input[[#This Row],[Enrolment]]</f>
        <v>#DIV/0!</v>
      </c>
      <c r="J142">
        <f>_xlfn.XLOOKUP(Data_input[[#This Row],[Site name]],Enrolment_input[Site name],Enrolment_input[Enrolment])</f>
        <v>0</v>
      </c>
      <c r="K142">
        <f>SUM(Enrolment_input[Enrolment])</f>
        <v>0</v>
      </c>
    </row>
    <row r="143" spans="2:11">
      <c r="B143" s="36"/>
      <c r="C143" s="37"/>
      <c r="D143" s="40"/>
      <c r="E143">
        <f>_xlfn.XLOOKUP(Data_input[[#This Row],[Accounting code (if available)]],'Cost categories'!A:A,'Cost categories'!B:B,"Acct code not found; manually enter")</f>
        <v>0</v>
      </c>
      <c r="F143" t="str">
        <f>IF(Data_input[[#This Row],[Accounting code (if available)]]="","Select from drop-down",_xlfn.XLOOKUP(Data_input[[#This Row],[Accounting code (if available)]],'Cost categories'!A:A,'Cost categories'!C:C,"Select from drop-down"))</f>
        <v>Select from drop-down</v>
      </c>
      <c r="G143" t="str">
        <f>_xlfn.XLOOKUP(Data_input[[#This Row],[Transparency CORE cost category]],'Cost categories'!C:C,'Cost categories'!D:D,"Select from drop-down")</f>
        <v>Select from drop-down</v>
      </c>
      <c r="H143" s="8"/>
      <c r="I143" t="e">
        <f>Data_input[[#This Row],[Expenditure]]/Data_input[[#This Row],[Enrolment]]</f>
        <v>#DIV/0!</v>
      </c>
      <c r="J143">
        <f>_xlfn.XLOOKUP(Data_input[[#This Row],[Site name]],Enrolment_input[Site name],Enrolment_input[Enrolment])</f>
        <v>0</v>
      </c>
      <c r="K143">
        <f>SUM(Enrolment_input[Enrolment])</f>
        <v>0</v>
      </c>
    </row>
    <row r="144" spans="2:11">
      <c r="B144" s="33"/>
      <c r="C144" s="34"/>
      <c r="D144" s="39"/>
      <c r="E144">
        <f>_xlfn.XLOOKUP(Data_input[[#This Row],[Accounting code (if available)]],'Cost categories'!A:A,'Cost categories'!B:B,"Acct code not found; manually enter")</f>
        <v>0</v>
      </c>
      <c r="F144" t="str">
        <f>IF(Data_input[[#This Row],[Accounting code (if available)]]="","Select from drop-down",_xlfn.XLOOKUP(Data_input[[#This Row],[Accounting code (if available)]],'Cost categories'!A:A,'Cost categories'!C:C,"Select from drop-down"))</f>
        <v>Select from drop-down</v>
      </c>
      <c r="G144" t="str">
        <f>_xlfn.XLOOKUP(Data_input[[#This Row],[Transparency CORE cost category]],'Cost categories'!C:C,'Cost categories'!D:D,"Select from drop-down")</f>
        <v>Select from drop-down</v>
      </c>
      <c r="H144" s="8"/>
      <c r="I144" t="e">
        <f>Data_input[[#This Row],[Expenditure]]/Data_input[[#This Row],[Enrolment]]</f>
        <v>#DIV/0!</v>
      </c>
      <c r="J144">
        <f>_xlfn.XLOOKUP(Data_input[[#This Row],[Site name]],Enrolment_input[Site name],Enrolment_input[Enrolment])</f>
        <v>0</v>
      </c>
      <c r="K144">
        <f>SUM(Enrolment_input[Enrolment])</f>
        <v>0</v>
      </c>
    </row>
    <row r="145" spans="2:11">
      <c r="B145" s="36"/>
      <c r="C145" s="37"/>
      <c r="D145" s="40"/>
      <c r="E145">
        <f>_xlfn.XLOOKUP(Data_input[[#This Row],[Accounting code (if available)]],'Cost categories'!A:A,'Cost categories'!B:B,"Acct code not found; manually enter")</f>
        <v>0</v>
      </c>
      <c r="F145" t="str">
        <f>IF(Data_input[[#This Row],[Accounting code (if available)]]="","Select from drop-down",_xlfn.XLOOKUP(Data_input[[#This Row],[Accounting code (if available)]],'Cost categories'!A:A,'Cost categories'!C:C,"Select from drop-down"))</f>
        <v>Select from drop-down</v>
      </c>
      <c r="G145" t="str">
        <f>_xlfn.XLOOKUP(Data_input[[#This Row],[Transparency CORE cost category]],'Cost categories'!C:C,'Cost categories'!D:D,"Select from drop-down")</f>
        <v>Select from drop-down</v>
      </c>
      <c r="H145" s="21"/>
      <c r="I145" t="e">
        <f>Data_input[[#This Row],[Expenditure]]/Data_input[[#This Row],[Enrolment]]</f>
        <v>#DIV/0!</v>
      </c>
      <c r="J145">
        <f>_xlfn.XLOOKUP(Data_input[[#This Row],[Site name]],Enrolment_input[Site name],Enrolment_input[Enrolment])</f>
        <v>0</v>
      </c>
      <c r="K145">
        <f>SUM(Enrolment_input[Enrolment])</f>
        <v>0</v>
      </c>
    </row>
    <row r="146" spans="2:11">
      <c r="B146" s="33"/>
      <c r="C146" s="34"/>
      <c r="D146" s="39"/>
      <c r="E146">
        <f>_xlfn.XLOOKUP(Data_input[[#This Row],[Accounting code (if available)]],'Cost categories'!A:A,'Cost categories'!B:B,"Acct code not found; manually enter")</f>
        <v>0</v>
      </c>
      <c r="F146" t="str">
        <f>IF(Data_input[[#This Row],[Accounting code (if available)]]="","Select from drop-down",_xlfn.XLOOKUP(Data_input[[#This Row],[Accounting code (if available)]],'Cost categories'!A:A,'Cost categories'!C:C,"Select from drop-down"))</f>
        <v>Select from drop-down</v>
      </c>
      <c r="G146" t="str">
        <f>_xlfn.XLOOKUP(Data_input[[#This Row],[Transparency CORE cost category]],'Cost categories'!C:C,'Cost categories'!D:D,"Select from drop-down")</f>
        <v>Select from drop-down</v>
      </c>
      <c r="H146" s="8"/>
      <c r="I146" t="e">
        <f>Data_input[[#This Row],[Expenditure]]/Data_input[[#This Row],[Enrolment]]</f>
        <v>#DIV/0!</v>
      </c>
      <c r="J146">
        <f>_xlfn.XLOOKUP(Data_input[[#This Row],[Site name]],Enrolment_input[Site name],Enrolment_input[Enrolment])</f>
        <v>0</v>
      </c>
      <c r="K146">
        <f>SUM(Enrolment_input[Enrolment])</f>
        <v>0</v>
      </c>
    </row>
    <row r="147" spans="2:11">
      <c r="B147" s="36"/>
      <c r="C147" s="37"/>
      <c r="D147" s="40"/>
      <c r="E147">
        <f>_xlfn.XLOOKUP(Data_input[[#This Row],[Accounting code (if available)]],'Cost categories'!A:A,'Cost categories'!B:B,"Acct code not found; manually enter")</f>
        <v>0</v>
      </c>
      <c r="F147" t="str">
        <f>IF(Data_input[[#This Row],[Accounting code (if available)]]="","Select from drop-down",_xlfn.XLOOKUP(Data_input[[#This Row],[Accounting code (if available)]],'Cost categories'!A:A,'Cost categories'!C:C,"Select from drop-down"))</f>
        <v>Select from drop-down</v>
      </c>
      <c r="G147" t="str">
        <f>_xlfn.XLOOKUP(Data_input[[#This Row],[Transparency CORE cost category]],'Cost categories'!C:C,'Cost categories'!D:D,"Select from drop-down")</f>
        <v>Select from drop-down</v>
      </c>
      <c r="H147" s="8"/>
      <c r="I147" t="e">
        <f>Data_input[[#This Row],[Expenditure]]/Data_input[[#This Row],[Enrolment]]</f>
        <v>#DIV/0!</v>
      </c>
      <c r="J147">
        <f>_xlfn.XLOOKUP(Data_input[[#This Row],[Site name]],Enrolment_input[Site name],Enrolment_input[Enrolment])</f>
        <v>0</v>
      </c>
      <c r="K147">
        <f>SUM(Enrolment_input[Enrolment])</f>
        <v>0</v>
      </c>
    </row>
    <row r="148" spans="2:11">
      <c r="B148" s="33"/>
      <c r="C148" s="34"/>
      <c r="D148" s="39"/>
      <c r="E148">
        <f>_xlfn.XLOOKUP(Data_input[[#This Row],[Accounting code (if available)]],'Cost categories'!A:A,'Cost categories'!B:B,"Acct code not found; manually enter")</f>
        <v>0</v>
      </c>
      <c r="F148" t="str">
        <f>IF(Data_input[[#This Row],[Accounting code (if available)]]="","Select from drop-down",_xlfn.XLOOKUP(Data_input[[#This Row],[Accounting code (if available)]],'Cost categories'!A:A,'Cost categories'!C:C,"Select from drop-down"))</f>
        <v>Select from drop-down</v>
      </c>
      <c r="G148" t="str">
        <f>_xlfn.XLOOKUP(Data_input[[#This Row],[Transparency CORE cost category]],'Cost categories'!C:C,'Cost categories'!D:D,"Select from drop-down")</f>
        <v>Select from drop-down</v>
      </c>
      <c r="H148" s="8"/>
      <c r="I148" t="e">
        <f>Data_input[[#This Row],[Expenditure]]/Data_input[[#This Row],[Enrolment]]</f>
        <v>#DIV/0!</v>
      </c>
      <c r="J148">
        <f>_xlfn.XLOOKUP(Data_input[[#This Row],[Site name]],Enrolment_input[Site name],Enrolment_input[Enrolment])</f>
        <v>0</v>
      </c>
      <c r="K148">
        <f>SUM(Enrolment_input[Enrolment])</f>
        <v>0</v>
      </c>
    </row>
    <row r="149" spans="2:11">
      <c r="B149" s="36"/>
      <c r="C149" s="37"/>
      <c r="D149" s="40"/>
      <c r="E149">
        <f>_xlfn.XLOOKUP(Data_input[[#This Row],[Accounting code (if available)]],'Cost categories'!A:A,'Cost categories'!B:B,"Acct code not found; manually enter")</f>
        <v>0</v>
      </c>
      <c r="F149" t="str">
        <f>IF(Data_input[[#This Row],[Accounting code (if available)]]="","Select from drop-down",_xlfn.XLOOKUP(Data_input[[#This Row],[Accounting code (if available)]],'Cost categories'!A:A,'Cost categories'!C:C,"Select from drop-down"))</f>
        <v>Select from drop-down</v>
      </c>
      <c r="G149" t="str">
        <f>_xlfn.XLOOKUP(Data_input[[#This Row],[Transparency CORE cost category]],'Cost categories'!C:C,'Cost categories'!D:D,"Select from drop-down")</f>
        <v>Select from drop-down</v>
      </c>
      <c r="H149" s="8"/>
      <c r="I149" t="e">
        <f>Data_input[[#This Row],[Expenditure]]/Data_input[[#This Row],[Enrolment]]</f>
        <v>#DIV/0!</v>
      </c>
      <c r="J149">
        <f>_xlfn.XLOOKUP(Data_input[[#This Row],[Site name]],Enrolment_input[Site name],Enrolment_input[Enrolment])</f>
        <v>0</v>
      </c>
      <c r="K149">
        <f>SUM(Enrolment_input[Enrolment])</f>
        <v>0</v>
      </c>
    </row>
    <row r="150" spans="2:11">
      <c r="B150" s="33"/>
      <c r="C150" s="34"/>
      <c r="D150" s="39"/>
      <c r="E150">
        <f>_xlfn.XLOOKUP(Data_input[[#This Row],[Accounting code (if available)]],'Cost categories'!A:A,'Cost categories'!B:B,"Acct code not found; manually enter")</f>
        <v>0</v>
      </c>
      <c r="F150" t="str">
        <f>IF(Data_input[[#This Row],[Accounting code (if available)]]="","Select from drop-down",_xlfn.XLOOKUP(Data_input[[#This Row],[Accounting code (if available)]],'Cost categories'!A:A,'Cost categories'!C:C,"Select from drop-down"))</f>
        <v>Select from drop-down</v>
      </c>
      <c r="G150" t="str">
        <f>_xlfn.XLOOKUP(Data_input[[#This Row],[Transparency CORE cost category]],'Cost categories'!C:C,'Cost categories'!D:D,"Select from drop-down")</f>
        <v>Select from drop-down</v>
      </c>
      <c r="H150" s="8"/>
      <c r="I150" t="e">
        <f>Data_input[[#This Row],[Expenditure]]/Data_input[[#This Row],[Enrolment]]</f>
        <v>#DIV/0!</v>
      </c>
      <c r="J150">
        <f>_xlfn.XLOOKUP(Data_input[[#This Row],[Site name]],Enrolment_input[Site name],Enrolment_input[Enrolment])</f>
        <v>0</v>
      </c>
      <c r="K150">
        <f>SUM(Enrolment_input[Enrolment])</f>
        <v>0</v>
      </c>
    </row>
    <row r="151" spans="2:11">
      <c r="B151" s="36"/>
      <c r="C151" s="37"/>
      <c r="D151" s="40"/>
      <c r="E151">
        <f>_xlfn.XLOOKUP(Data_input[[#This Row],[Accounting code (if available)]],'Cost categories'!A:A,'Cost categories'!B:B,"Acct code not found; manually enter")</f>
        <v>0</v>
      </c>
      <c r="F151" t="str">
        <f>IF(Data_input[[#This Row],[Accounting code (if available)]]="","Select from drop-down",_xlfn.XLOOKUP(Data_input[[#This Row],[Accounting code (if available)]],'Cost categories'!A:A,'Cost categories'!C:C,"Select from drop-down"))</f>
        <v>Select from drop-down</v>
      </c>
      <c r="G151" t="str">
        <f>_xlfn.XLOOKUP(Data_input[[#This Row],[Transparency CORE cost category]],'Cost categories'!C:C,'Cost categories'!D:D,"Select from drop-down")</f>
        <v>Select from drop-down</v>
      </c>
      <c r="H151" s="8"/>
      <c r="I151" t="e">
        <f>Data_input[[#This Row],[Expenditure]]/Data_input[[#This Row],[Enrolment]]</f>
        <v>#DIV/0!</v>
      </c>
      <c r="J151">
        <f>_xlfn.XLOOKUP(Data_input[[#This Row],[Site name]],Enrolment_input[Site name],Enrolment_input[Enrolment])</f>
        <v>0</v>
      </c>
      <c r="K151">
        <f>SUM(Enrolment_input[Enrolment])</f>
        <v>0</v>
      </c>
    </row>
    <row r="152" spans="2:11">
      <c r="B152" s="33"/>
      <c r="C152" s="34"/>
      <c r="D152" s="39"/>
      <c r="E152">
        <f>_xlfn.XLOOKUP(Data_input[[#This Row],[Accounting code (if available)]],'Cost categories'!A:A,'Cost categories'!B:B,"Acct code not found; manually enter")</f>
        <v>0</v>
      </c>
      <c r="F152" t="str">
        <f>IF(Data_input[[#This Row],[Accounting code (if available)]]="","Select from drop-down",_xlfn.XLOOKUP(Data_input[[#This Row],[Accounting code (if available)]],'Cost categories'!A:A,'Cost categories'!C:C,"Select from drop-down"))</f>
        <v>Select from drop-down</v>
      </c>
      <c r="G152" t="str">
        <f>_xlfn.XLOOKUP(Data_input[[#This Row],[Transparency CORE cost category]],'Cost categories'!C:C,'Cost categories'!D:D,"Select from drop-down")</f>
        <v>Select from drop-down</v>
      </c>
      <c r="H152" s="8"/>
      <c r="I152" t="e">
        <f>Data_input[[#This Row],[Expenditure]]/Data_input[[#This Row],[Enrolment]]</f>
        <v>#DIV/0!</v>
      </c>
      <c r="J152">
        <f>_xlfn.XLOOKUP(Data_input[[#This Row],[Site name]],Enrolment_input[Site name],Enrolment_input[Enrolment])</f>
        <v>0</v>
      </c>
      <c r="K152">
        <f>SUM(Enrolment_input[Enrolment])</f>
        <v>0</v>
      </c>
    </row>
    <row r="153" spans="2:11">
      <c r="B153" s="36"/>
      <c r="C153" s="37"/>
      <c r="D153" s="40"/>
      <c r="E153">
        <f>_xlfn.XLOOKUP(Data_input[[#This Row],[Accounting code (if available)]],'Cost categories'!A:A,'Cost categories'!B:B,"Acct code not found; manually enter")</f>
        <v>0</v>
      </c>
      <c r="F153" t="str">
        <f>IF(Data_input[[#This Row],[Accounting code (if available)]]="","Select from drop-down",_xlfn.XLOOKUP(Data_input[[#This Row],[Accounting code (if available)]],'Cost categories'!A:A,'Cost categories'!C:C,"Select from drop-down"))</f>
        <v>Select from drop-down</v>
      </c>
      <c r="G153" t="str">
        <f>_xlfn.XLOOKUP(Data_input[[#This Row],[Transparency CORE cost category]],'Cost categories'!C:C,'Cost categories'!D:D,"Select from drop-down")</f>
        <v>Select from drop-down</v>
      </c>
      <c r="H153" s="21"/>
      <c r="I153" t="e">
        <f>Data_input[[#This Row],[Expenditure]]/Data_input[[#This Row],[Enrolment]]</f>
        <v>#DIV/0!</v>
      </c>
      <c r="J153">
        <f>_xlfn.XLOOKUP(Data_input[[#This Row],[Site name]],Enrolment_input[Site name],Enrolment_input[Enrolment])</f>
        <v>0</v>
      </c>
      <c r="K153">
        <f>SUM(Enrolment_input[Enrolment])</f>
        <v>0</v>
      </c>
    </row>
    <row r="154" spans="2:11">
      <c r="B154" s="33"/>
      <c r="C154" s="34"/>
      <c r="D154" s="39"/>
      <c r="E154">
        <f>_xlfn.XLOOKUP(Data_input[[#This Row],[Accounting code (if available)]],'Cost categories'!A:A,'Cost categories'!B:B,"Acct code not found; manually enter")</f>
        <v>0</v>
      </c>
      <c r="F154" t="str">
        <f>IF(Data_input[[#This Row],[Accounting code (if available)]]="","Select from drop-down",_xlfn.XLOOKUP(Data_input[[#This Row],[Accounting code (if available)]],'Cost categories'!A:A,'Cost categories'!C:C,"Select from drop-down"))</f>
        <v>Select from drop-down</v>
      </c>
      <c r="G154" t="str">
        <f>_xlfn.XLOOKUP(Data_input[[#This Row],[Transparency CORE cost category]],'Cost categories'!C:C,'Cost categories'!D:D,"Select from drop-down")</f>
        <v>Select from drop-down</v>
      </c>
      <c r="H154" s="21"/>
      <c r="I154" t="e">
        <f>Data_input[[#This Row],[Expenditure]]/Data_input[[#This Row],[Enrolment]]</f>
        <v>#DIV/0!</v>
      </c>
      <c r="J154">
        <f>_xlfn.XLOOKUP(Data_input[[#This Row],[Site name]],Enrolment_input[Site name],Enrolment_input[Enrolment])</f>
        <v>0</v>
      </c>
      <c r="K154">
        <f>SUM(Enrolment_input[Enrolment])</f>
        <v>0</v>
      </c>
    </row>
    <row r="155" spans="2:11">
      <c r="B155" s="36"/>
      <c r="C155" s="37"/>
      <c r="D155" s="40"/>
      <c r="E155">
        <f>_xlfn.XLOOKUP(Data_input[[#This Row],[Accounting code (if available)]],'Cost categories'!A:A,'Cost categories'!B:B,"Acct code not found; manually enter")</f>
        <v>0</v>
      </c>
      <c r="F155" t="str">
        <f>IF(Data_input[[#This Row],[Accounting code (if available)]]="","Select from drop-down",_xlfn.XLOOKUP(Data_input[[#This Row],[Accounting code (if available)]],'Cost categories'!A:A,'Cost categories'!C:C,"Select from drop-down"))</f>
        <v>Select from drop-down</v>
      </c>
      <c r="G155" t="str">
        <f>_xlfn.XLOOKUP(Data_input[[#This Row],[Transparency CORE cost category]],'Cost categories'!C:C,'Cost categories'!D:D,"Select from drop-down")</f>
        <v>Select from drop-down</v>
      </c>
      <c r="H155" s="8"/>
      <c r="I155" t="e">
        <f>Data_input[[#This Row],[Expenditure]]/Data_input[[#This Row],[Enrolment]]</f>
        <v>#DIV/0!</v>
      </c>
      <c r="J155">
        <f>_xlfn.XLOOKUP(Data_input[[#This Row],[Site name]],Enrolment_input[Site name],Enrolment_input[Enrolment])</f>
        <v>0</v>
      </c>
      <c r="K155">
        <f>SUM(Enrolment_input[Enrolment])</f>
        <v>0</v>
      </c>
    </row>
    <row r="156" spans="2:11">
      <c r="B156" s="33"/>
      <c r="C156" s="34"/>
      <c r="D156" s="39"/>
      <c r="E156">
        <f>_xlfn.XLOOKUP(Data_input[[#This Row],[Accounting code (if available)]],'Cost categories'!A:A,'Cost categories'!B:B,"Acct code not found; manually enter")</f>
        <v>0</v>
      </c>
      <c r="F156" t="str">
        <f>IF(Data_input[[#This Row],[Accounting code (if available)]]="","Select from drop-down",_xlfn.XLOOKUP(Data_input[[#This Row],[Accounting code (if available)]],'Cost categories'!A:A,'Cost categories'!C:C,"Select from drop-down"))</f>
        <v>Select from drop-down</v>
      </c>
      <c r="G156" t="str">
        <f>_xlfn.XLOOKUP(Data_input[[#This Row],[Transparency CORE cost category]],'Cost categories'!C:C,'Cost categories'!D:D,"Select from drop-down")</f>
        <v>Select from drop-down</v>
      </c>
      <c r="H156" s="21"/>
      <c r="I156" t="e">
        <f>Data_input[[#This Row],[Expenditure]]/Data_input[[#This Row],[Enrolment]]</f>
        <v>#DIV/0!</v>
      </c>
      <c r="J156">
        <f>_xlfn.XLOOKUP(Data_input[[#This Row],[Site name]],Enrolment_input[Site name],Enrolment_input[Enrolment])</f>
        <v>0</v>
      </c>
      <c r="K156">
        <f>SUM(Enrolment_input[Enrolment])</f>
        <v>0</v>
      </c>
    </row>
    <row r="157" spans="2:11">
      <c r="B157" s="36"/>
      <c r="C157" s="37"/>
      <c r="D157" s="40"/>
      <c r="E157">
        <f>_xlfn.XLOOKUP(Data_input[[#This Row],[Accounting code (if available)]],'Cost categories'!A:A,'Cost categories'!B:B,"Acct code not found; manually enter")</f>
        <v>0</v>
      </c>
      <c r="F157" t="str">
        <f>IF(Data_input[[#This Row],[Accounting code (if available)]]="","Select from drop-down",_xlfn.XLOOKUP(Data_input[[#This Row],[Accounting code (if available)]],'Cost categories'!A:A,'Cost categories'!C:C,"Select from drop-down"))</f>
        <v>Select from drop-down</v>
      </c>
      <c r="G157" t="str">
        <f>_xlfn.XLOOKUP(Data_input[[#This Row],[Transparency CORE cost category]],'Cost categories'!C:C,'Cost categories'!D:D,"Select from drop-down")</f>
        <v>Select from drop-down</v>
      </c>
      <c r="H157" s="8"/>
      <c r="I157" t="e">
        <f>Data_input[[#This Row],[Expenditure]]/Data_input[[#This Row],[Enrolment]]</f>
        <v>#DIV/0!</v>
      </c>
      <c r="J157">
        <f>_xlfn.XLOOKUP(Data_input[[#This Row],[Site name]],Enrolment_input[Site name],Enrolment_input[Enrolment])</f>
        <v>0</v>
      </c>
      <c r="K157">
        <f>SUM(Enrolment_input[Enrolment])</f>
        <v>0</v>
      </c>
    </row>
    <row r="158" spans="2:11">
      <c r="B158" s="33"/>
      <c r="C158" s="34"/>
      <c r="D158" s="39"/>
      <c r="E158">
        <f>_xlfn.XLOOKUP(Data_input[[#This Row],[Accounting code (if available)]],'Cost categories'!A:A,'Cost categories'!B:B,"Acct code not found; manually enter")</f>
        <v>0</v>
      </c>
      <c r="F158" t="str">
        <f>IF(Data_input[[#This Row],[Accounting code (if available)]]="","Select from drop-down",_xlfn.XLOOKUP(Data_input[[#This Row],[Accounting code (if available)]],'Cost categories'!A:A,'Cost categories'!C:C,"Select from drop-down"))</f>
        <v>Select from drop-down</v>
      </c>
      <c r="G158" t="str">
        <f>_xlfn.XLOOKUP(Data_input[[#This Row],[Transparency CORE cost category]],'Cost categories'!C:C,'Cost categories'!D:D,"Select from drop-down")</f>
        <v>Select from drop-down</v>
      </c>
      <c r="H158" s="8"/>
      <c r="I158" t="e">
        <f>Data_input[[#This Row],[Expenditure]]/Data_input[[#This Row],[Enrolment]]</f>
        <v>#DIV/0!</v>
      </c>
      <c r="J158">
        <f>_xlfn.XLOOKUP(Data_input[[#This Row],[Site name]],Enrolment_input[Site name],Enrolment_input[Enrolment])</f>
        <v>0</v>
      </c>
      <c r="K158">
        <f>SUM(Enrolment_input[Enrolment])</f>
        <v>0</v>
      </c>
    </row>
    <row r="159" spans="2:11">
      <c r="B159" s="36"/>
      <c r="C159" s="37"/>
      <c r="D159" s="40"/>
      <c r="E159">
        <f>_xlfn.XLOOKUP(Data_input[[#This Row],[Accounting code (if available)]],'Cost categories'!A:A,'Cost categories'!B:B,"Acct code not found; manually enter")</f>
        <v>0</v>
      </c>
      <c r="F159" t="str">
        <f>IF(Data_input[[#This Row],[Accounting code (if available)]]="","Select from drop-down",_xlfn.XLOOKUP(Data_input[[#This Row],[Accounting code (if available)]],'Cost categories'!A:A,'Cost categories'!C:C,"Select from drop-down"))</f>
        <v>Select from drop-down</v>
      </c>
      <c r="G159" t="str">
        <f>_xlfn.XLOOKUP(Data_input[[#This Row],[Transparency CORE cost category]],'Cost categories'!C:C,'Cost categories'!D:D,"Select from drop-down")</f>
        <v>Select from drop-down</v>
      </c>
      <c r="H159" s="8"/>
      <c r="I159" t="e">
        <f>Data_input[[#This Row],[Expenditure]]/Data_input[[#This Row],[Enrolment]]</f>
        <v>#DIV/0!</v>
      </c>
      <c r="J159">
        <f>_xlfn.XLOOKUP(Data_input[[#This Row],[Site name]],Enrolment_input[Site name],Enrolment_input[Enrolment])</f>
        <v>0</v>
      </c>
      <c r="K159">
        <f>SUM(Enrolment_input[Enrolment])</f>
        <v>0</v>
      </c>
    </row>
    <row r="160" spans="2:11">
      <c r="B160" s="33"/>
      <c r="C160" s="34"/>
      <c r="D160" s="39"/>
      <c r="E160">
        <f>_xlfn.XLOOKUP(Data_input[[#This Row],[Accounting code (if available)]],'Cost categories'!A:A,'Cost categories'!B:B,"Acct code not found; manually enter")</f>
        <v>0</v>
      </c>
      <c r="F160" t="str">
        <f>IF(Data_input[[#This Row],[Accounting code (if available)]]="","Select from drop-down",_xlfn.XLOOKUP(Data_input[[#This Row],[Accounting code (if available)]],'Cost categories'!A:A,'Cost categories'!C:C,"Select from drop-down"))</f>
        <v>Select from drop-down</v>
      </c>
      <c r="G160" t="str">
        <f>_xlfn.XLOOKUP(Data_input[[#This Row],[Transparency CORE cost category]],'Cost categories'!C:C,'Cost categories'!D:D,"Select from drop-down")</f>
        <v>Select from drop-down</v>
      </c>
      <c r="H160" s="8"/>
      <c r="I160" t="e">
        <f>Data_input[[#This Row],[Expenditure]]/Data_input[[#This Row],[Enrolment]]</f>
        <v>#DIV/0!</v>
      </c>
      <c r="J160">
        <f>_xlfn.XLOOKUP(Data_input[[#This Row],[Site name]],Enrolment_input[Site name],Enrolment_input[Enrolment])</f>
        <v>0</v>
      </c>
      <c r="K160">
        <f>SUM(Enrolment_input[Enrolment])</f>
        <v>0</v>
      </c>
    </row>
    <row r="161" spans="2:11">
      <c r="B161" s="36"/>
      <c r="C161" s="37"/>
      <c r="D161" s="40"/>
      <c r="E161">
        <f>_xlfn.XLOOKUP(Data_input[[#This Row],[Accounting code (if available)]],'Cost categories'!A:A,'Cost categories'!B:B,"Acct code not found; manually enter")</f>
        <v>0</v>
      </c>
      <c r="F161" t="str">
        <f>IF(Data_input[[#This Row],[Accounting code (if available)]]="","Select from drop-down",_xlfn.XLOOKUP(Data_input[[#This Row],[Accounting code (if available)]],'Cost categories'!A:A,'Cost categories'!C:C,"Select from drop-down"))</f>
        <v>Select from drop-down</v>
      </c>
      <c r="G161" t="str">
        <f>_xlfn.XLOOKUP(Data_input[[#This Row],[Transparency CORE cost category]],'Cost categories'!C:C,'Cost categories'!D:D,"Select from drop-down")</f>
        <v>Select from drop-down</v>
      </c>
      <c r="H161" s="8"/>
      <c r="I161" t="e">
        <f>Data_input[[#This Row],[Expenditure]]/Data_input[[#This Row],[Enrolment]]</f>
        <v>#DIV/0!</v>
      </c>
      <c r="J161">
        <f>_xlfn.XLOOKUP(Data_input[[#This Row],[Site name]],Enrolment_input[Site name],Enrolment_input[Enrolment])</f>
        <v>0</v>
      </c>
      <c r="K161">
        <f>SUM(Enrolment_input[Enrolment])</f>
        <v>0</v>
      </c>
    </row>
    <row r="162" spans="2:11">
      <c r="B162" s="33"/>
      <c r="C162" s="34"/>
      <c r="D162" s="39"/>
      <c r="E162">
        <f>_xlfn.XLOOKUP(Data_input[[#This Row],[Accounting code (if available)]],'Cost categories'!A:A,'Cost categories'!B:B,"Acct code not found; manually enter")</f>
        <v>0</v>
      </c>
      <c r="F162" t="str">
        <f>IF(Data_input[[#This Row],[Accounting code (if available)]]="","Select from drop-down",_xlfn.XLOOKUP(Data_input[[#This Row],[Accounting code (if available)]],'Cost categories'!A:A,'Cost categories'!C:C,"Select from drop-down"))</f>
        <v>Select from drop-down</v>
      </c>
      <c r="G162" t="str">
        <f>_xlfn.XLOOKUP(Data_input[[#This Row],[Transparency CORE cost category]],'Cost categories'!C:C,'Cost categories'!D:D,"Select from drop-down")</f>
        <v>Select from drop-down</v>
      </c>
      <c r="H162" s="8"/>
      <c r="I162" t="e">
        <f>Data_input[[#This Row],[Expenditure]]/Data_input[[#This Row],[Enrolment]]</f>
        <v>#DIV/0!</v>
      </c>
      <c r="J162">
        <f>_xlfn.XLOOKUP(Data_input[[#This Row],[Site name]],Enrolment_input[Site name],Enrolment_input[Enrolment])</f>
        <v>0</v>
      </c>
      <c r="K162">
        <f>SUM(Enrolment_input[Enrolment])</f>
        <v>0</v>
      </c>
    </row>
    <row r="163" spans="2:11">
      <c r="B163" s="36"/>
      <c r="C163" s="37"/>
      <c r="D163" s="40"/>
      <c r="E163">
        <f>_xlfn.XLOOKUP(Data_input[[#This Row],[Accounting code (if available)]],'Cost categories'!A:A,'Cost categories'!B:B,"Acct code not found; manually enter")</f>
        <v>0</v>
      </c>
      <c r="F163" t="str">
        <f>IF(Data_input[[#This Row],[Accounting code (if available)]]="","Select from drop-down",_xlfn.XLOOKUP(Data_input[[#This Row],[Accounting code (if available)]],'Cost categories'!A:A,'Cost categories'!C:C,"Select from drop-down"))</f>
        <v>Select from drop-down</v>
      </c>
      <c r="G163" t="str">
        <f>_xlfn.XLOOKUP(Data_input[[#This Row],[Transparency CORE cost category]],'Cost categories'!C:C,'Cost categories'!D:D,"Select from drop-down")</f>
        <v>Select from drop-down</v>
      </c>
      <c r="H163" s="8"/>
      <c r="I163" t="e">
        <f>Data_input[[#This Row],[Expenditure]]/Data_input[[#This Row],[Enrolment]]</f>
        <v>#DIV/0!</v>
      </c>
      <c r="J163">
        <f>_xlfn.XLOOKUP(Data_input[[#This Row],[Site name]],Enrolment_input[Site name],Enrolment_input[Enrolment])</f>
        <v>0</v>
      </c>
      <c r="K163">
        <f>SUM(Enrolment_input[Enrolment])</f>
        <v>0</v>
      </c>
    </row>
    <row r="164" spans="2:11">
      <c r="B164" s="33"/>
      <c r="C164" s="34"/>
      <c r="D164" s="35"/>
      <c r="E164">
        <f>_xlfn.XLOOKUP(Data_input[[#This Row],[Accounting code (if available)]],'Cost categories'!A:A,'Cost categories'!B:B,"Acct code not found; manually enter")</f>
        <v>0</v>
      </c>
      <c r="F164" t="str">
        <f>IF(Data_input[[#This Row],[Accounting code (if available)]]="","Select from drop-down",_xlfn.XLOOKUP(Data_input[[#This Row],[Accounting code (if available)]],'Cost categories'!A:A,'Cost categories'!C:C,"Select from drop-down"))</f>
        <v>Select from drop-down</v>
      </c>
      <c r="G164" t="str">
        <f>_xlfn.XLOOKUP(Data_input[[#This Row],[Transparency CORE cost category]],'Cost categories'!C:C,'Cost categories'!D:D,"Select from drop-down")</f>
        <v>Select from drop-down</v>
      </c>
      <c r="H164" s="3"/>
      <c r="I164" t="e">
        <f>Data_input[[#This Row],[Expenditure]]/Data_input[[#This Row],[Enrolment]]</f>
        <v>#DIV/0!</v>
      </c>
      <c r="J164">
        <f>_xlfn.XLOOKUP(Data_input[[#This Row],[Site name]],Enrolment_input[Site name],Enrolment_input[Enrolment])</f>
        <v>0</v>
      </c>
      <c r="K164">
        <f>SUM(Enrolment_input[Enrolment])</f>
        <v>0</v>
      </c>
    </row>
    <row r="165" spans="2:11">
      <c r="B165" s="36"/>
      <c r="C165" s="37"/>
      <c r="D165" s="38"/>
      <c r="E165">
        <f>_xlfn.XLOOKUP(Data_input[[#This Row],[Accounting code (if available)]],'Cost categories'!A:A,'Cost categories'!B:B,"Acct code not found; manually enter")</f>
        <v>0</v>
      </c>
      <c r="F165" t="str">
        <f>IF(Data_input[[#This Row],[Accounting code (if available)]]="","Select from drop-down",_xlfn.XLOOKUP(Data_input[[#This Row],[Accounting code (if available)]],'Cost categories'!A:A,'Cost categories'!C:C,"Select from drop-down"))</f>
        <v>Select from drop-down</v>
      </c>
      <c r="G165" t="str">
        <f>_xlfn.XLOOKUP(Data_input[[#This Row],[Transparency CORE cost category]],'Cost categories'!C:C,'Cost categories'!D:D,"Select from drop-down")</f>
        <v>Select from drop-down</v>
      </c>
      <c r="H165" s="3"/>
      <c r="I165" t="e">
        <f>Data_input[[#This Row],[Expenditure]]/Data_input[[#This Row],[Enrolment]]</f>
        <v>#DIV/0!</v>
      </c>
      <c r="J165">
        <f>_xlfn.XLOOKUP(Data_input[[#This Row],[Site name]],Enrolment_input[Site name],Enrolment_input[Enrolment])</f>
        <v>0</v>
      </c>
      <c r="K165">
        <f>SUM(Enrolment_input[Enrolment])</f>
        <v>0</v>
      </c>
    </row>
    <row r="166" spans="2:11">
      <c r="B166" s="33"/>
      <c r="C166" s="34"/>
      <c r="D166" s="39"/>
      <c r="E166">
        <f>_xlfn.XLOOKUP(Data_input[[#This Row],[Accounting code (if available)]],'Cost categories'!A:A,'Cost categories'!B:B,"Acct code not found; manually enter")</f>
        <v>0</v>
      </c>
      <c r="F166" t="str">
        <f>IF(Data_input[[#This Row],[Accounting code (if available)]]="","Select from drop-down",_xlfn.XLOOKUP(Data_input[[#This Row],[Accounting code (if available)]],'Cost categories'!A:A,'Cost categories'!C:C,"Select from drop-down"))</f>
        <v>Select from drop-down</v>
      </c>
      <c r="G166" t="str">
        <f>_xlfn.XLOOKUP(Data_input[[#This Row],[Transparency CORE cost category]],'Cost categories'!C:C,'Cost categories'!D:D,"Select from drop-down")</f>
        <v>Select from drop-down</v>
      </c>
      <c r="H166" s="8"/>
      <c r="I166" t="e">
        <f>Data_input[[#This Row],[Expenditure]]/Data_input[[#This Row],[Enrolment]]</f>
        <v>#DIV/0!</v>
      </c>
      <c r="J166">
        <f>_xlfn.XLOOKUP(Data_input[[#This Row],[Site name]],Enrolment_input[Site name],Enrolment_input[Enrolment])</f>
        <v>0</v>
      </c>
      <c r="K166">
        <f>SUM(Enrolment_input[Enrolment])</f>
        <v>0</v>
      </c>
    </row>
    <row r="167" spans="2:11">
      <c r="B167" s="36"/>
      <c r="C167" s="37"/>
      <c r="D167" s="40"/>
      <c r="E167">
        <f>_xlfn.XLOOKUP(Data_input[[#This Row],[Accounting code (if available)]],'Cost categories'!A:A,'Cost categories'!B:B,"Acct code not found; manually enter")</f>
        <v>0</v>
      </c>
      <c r="F167" t="str">
        <f>IF(Data_input[[#This Row],[Accounting code (if available)]]="","Select from drop-down",_xlfn.XLOOKUP(Data_input[[#This Row],[Accounting code (if available)]],'Cost categories'!A:A,'Cost categories'!C:C,"Select from drop-down"))</f>
        <v>Select from drop-down</v>
      </c>
      <c r="G167" t="str">
        <f>_xlfn.XLOOKUP(Data_input[[#This Row],[Transparency CORE cost category]],'Cost categories'!C:C,'Cost categories'!D:D,"Select from drop-down")</f>
        <v>Select from drop-down</v>
      </c>
      <c r="H167" s="8"/>
      <c r="I167" t="e">
        <f>Data_input[[#This Row],[Expenditure]]/Data_input[[#This Row],[Enrolment]]</f>
        <v>#DIV/0!</v>
      </c>
      <c r="J167">
        <f>_xlfn.XLOOKUP(Data_input[[#This Row],[Site name]],Enrolment_input[Site name],Enrolment_input[Enrolment])</f>
        <v>0</v>
      </c>
      <c r="K167">
        <f>SUM(Enrolment_input[Enrolment])</f>
        <v>0</v>
      </c>
    </row>
    <row r="168" spans="2:11">
      <c r="B168" s="33"/>
      <c r="C168" s="34"/>
      <c r="D168" s="39"/>
      <c r="E168">
        <f>_xlfn.XLOOKUP(Data_input[[#This Row],[Accounting code (if available)]],'Cost categories'!A:A,'Cost categories'!B:B,"Acct code not found; manually enter")</f>
        <v>0</v>
      </c>
      <c r="F168" t="str">
        <f>IF(Data_input[[#This Row],[Accounting code (if available)]]="","Select from drop-down",_xlfn.XLOOKUP(Data_input[[#This Row],[Accounting code (if available)]],'Cost categories'!A:A,'Cost categories'!C:C,"Select from drop-down"))</f>
        <v>Select from drop-down</v>
      </c>
      <c r="G168" t="str">
        <f>_xlfn.XLOOKUP(Data_input[[#This Row],[Transparency CORE cost category]],'Cost categories'!C:C,'Cost categories'!D:D,"Select from drop-down")</f>
        <v>Select from drop-down</v>
      </c>
      <c r="H168" s="8"/>
      <c r="I168" t="e">
        <f>Data_input[[#This Row],[Expenditure]]/Data_input[[#This Row],[Enrolment]]</f>
        <v>#DIV/0!</v>
      </c>
      <c r="J168">
        <f>_xlfn.XLOOKUP(Data_input[[#This Row],[Site name]],Enrolment_input[Site name],Enrolment_input[Enrolment])</f>
        <v>0</v>
      </c>
      <c r="K168">
        <f>SUM(Enrolment_input[Enrolment])</f>
        <v>0</v>
      </c>
    </row>
    <row r="169" spans="2:11">
      <c r="B169" s="36"/>
      <c r="C169" s="37"/>
      <c r="D169" s="40"/>
      <c r="E169">
        <f>_xlfn.XLOOKUP(Data_input[[#This Row],[Accounting code (if available)]],'Cost categories'!A:A,'Cost categories'!B:B,"Acct code not found; manually enter")</f>
        <v>0</v>
      </c>
      <c r="F169" t="str">
        <f>IF(Data_input[[#This Row],[Accounting code (if available)]]="","Select from drop-down",_xlfn.XLOOKUP(Data_input[[#This Row],[Accounting code (if available)]],'Cost categories'!A:A,'Cost categories'!C:C,"Select from drop-down"))</f>
        <v>Select from drop-down</v>
      </c>
      <c r="G169" t="str">
        <f>_xlfn.XLOOKUP(Data_input[[#This Row],[Transparency CORE cost category]],'Cost categories'!C:C,'Cost categories'!D:D,"Select from drop-down")</f>
        <v>Select from drop-down</v>
      </c>
      <c r="H169" s="8"/>
      <c r="I169" t="e">
        <f>Data_input[[#This Row],[Expenditure]]/Data_input[[#This Row],[Enrolment]]</f>
        <v>#DIV/0!</v>
      </c>
      <c r="J169">
        <f>_xlfn.XLOOKUP(Data_input[[#This Row],[Site name]],Enrolment_input[Site name],Enrolment_input[Enrolment])</f>
        <v>0</v>
      </c>
      <c r="K169">
        <f>SUM(Enrolment_input[Enrolment])</f>
        <v>0</v>
      </c>
    </row>
    <row r="170" spans="2:11">
      <c r="B170" s="33"/>
      <c r="C170" s="34"/>
      <c r="D170" s="39"/>
      <c r="E170">
        <f>_xlfn.XLOOKUP(Data_input[[#This Row],[Accounting code (if available)]],'Cost categories'!A:A,'Cost categories'!B:B,"Acct code not found; manually enter")</f>
        <v>0</v>
      </c>
      <c r="F170" t="str">
        <f>IF(Data_input[[#This Row],[Accounting code (if available)]]="","Select from drop-down",_xlfn.XLOOKUP(Data_input[[#This Row],[Accounting code (if available)]],'Cost categories'!A:A,'Cost categories'!C:C,"Select from drop-down"))</f>
        <v>Select from drop-down</v>
      </c>
      <c r="G170" t="str">
        <f>_xlfn.XLOOKUP(Data_input[[#This Row],[Transparency CORE cost category]],'Cost categories'!C:C,'Cost categories'!D:D,"Select from drop-down")</f>
        <v>Select from drop-down</v>
      </c>
      <c r="H170" s="21"/>
      <c r="I170" t="e">
        <f>Data_input[[#This Row],[Expenditure]]/Data_input[[#This Row],[Enrolment]]</f>
        <v>#DIV/0!</v>
      </c>
      <c r="J170">
        <f>_xlfn.XLOOKUP(Data_input[[#This Row],[Site name]],Enrolment_input[Site name],Enrolment_input[Enrolment])</f>
        <v>0</v>
      </c>
      <c r="K170">
        <f>SUM(Enrolment_input[Enrolment])</f>
        <v>0</v>
      </c>
    </row>
    <row r="171" spans="2:11">
      <c r="B171" s="36"/>
      <c r="C171" s="37"/>
      <c r="D171" s="40"/>
      <c r="E171">
        <f>_xlfn.XLOOKUP(Data_input[[#This Row],[Accounting code (if available)]],'Cost categories'!A:A,'Cost categories'!B:B,"Acct code not found; manually enter")</f>
        <v>0</v>
      </c>
      <c r="F171" t="str">
        <f>IF(Data_input[[#This Row],[Accounting code (if available)]]="","Select from drop-down",_xlfn.XLOOKUP(Data_input[[#This Row],[Accounting code (if available)]],'Cost categories'!A:A,'Cost categories'!C:C,"Select from drop-down"))</f>
        <v>Select from drop-down</v>
      </c>
      <c r="G171" t="str">
        <f>_xlfn.XLOOKUP(Data_input[[#This Row],[Transparency CORE cost category]],'Cost categories'!C:C,'Cost categories'!D:D,"Select from drop-down")</f>
        <v>Select from drop-down</v>
      </c>
      <c r="H171" s="21"/>
      <c r="I171" t="e">
        <f>Data_input[[#This Row],[Expenditure]]/Data_input[[#This Row],[Enrolment]]</f>
        <v>#DIV/0!</v>
      </c>
      <c r="J171">
        <f>_xlfn.XLOOKUP(Data_input[[#This Row],[Site name]],Enrolment_input[Site name],Enrolment_input[Enrolment])</f>
        <v>0</v>
      </c>
      <c r="K171">
        <f>SUM(Enrolment_input[Enrolment])</f>
        <v>0</v>
      </c>
    </row>
    <row r="172" spans="2:11">
      <c r="B172" s="33"/>
      <c r="C172" s="34"/>
      <c r="D172" s="39"/>
      <c r="E172">
        <f>_xlfn.XLOOKUP(Data_input[[#This Row],[Accounting code (if available)]],'Cost categories'!A:A,'Cost categories'!B:B,"Acct code not found; manually enter")</f>
        <v>0</v>
      </c>
      <c r="F172" t="str">
        <f>IF(Data_input[[#This Row],[Accounting code (if available)]]="","Select from drop-down",_xlfn.XLOOKUP(Data_input[[#This Row],[Accounting code (if available)]],'Cost categories'!A:A,'Cost categories'!C:C,"Select from drop-down"))</f>
        <v>Select from drop-down</v>
      </c>
      <c r="G172" t="str">
        <f>_xlfn.XLOOKUP(Data_input[[#This Row],[Transparency CORE cost category]],'Cost categories'!C:C,'Cost categories'!D:D,"Select from drop-down")</f>
        <v>Select from drop-down</v>
      </c>
      <c r="H172" s="21"/>
      <c r="I172" t="e">
        <f>Data_input[[#This Row],[Expenditure]]/Data_input[[#This Row],[Enrolment]]</f>
        <v>#DIV/0!</v>
      </c>
      <c r="J172">
        <f>_xlfn.XLOOKUP(Data_input[[#This Row],[Site name]],Enrolment_input[Site name],Enrolment_input[Enrolment])</f>
        <v>0</v>
      </c>
      <c r="K172">
        <f>SUM(Enrolment_input[Enrolment])</f>
        <v>0</v>
      </c>
    </row>
    <row r="173" spans="2:11">
      <c r="B173" s="36"/>
      <c r="C173" s="37"/>
      <c r="D173" s="40"/>
      <c r="E173">
        <f>_xlfn.XLOOKUP(Data_input[[#This Row],[Accounting code (if available)]],'Cost categories'!A:A,'Cost categories'!B:B,"Acct code not found; manually enter")</f>
        <v>0</v>
      </c>
      <c r="F173" t="str">
        <f>IF(Data_input[[#This Row],[Accounting code (if available)]]="","Select from drop-down",_xlfn.XLOOKUP(Data_input[[#This Row],[Accounting code (if available)]],'Cost categories'!A:A,'Cost categories'!C:C,"Select from drop-down"))</f>
        <v>Select from drop-down</v>
      </c>
      <c r="G173" t="str">
        <f>_xlfn.XLOOKUP(Data_input[[#This Row],[Transparency CORE cost category]],'Cost categories'!C:C,'Cost categories'!D:D,"Select from drop-down")</f>
        <v>Select from drop-down</v>
      </c>
      <c r="H173" s="8"/>
      <c r="I173" t="e">
        <f>Data_input[[#This Row],[Expenditure]]/Data_input[[#This Row],[Enrolment]]</f>
        <v>#DIV/0!</v>
      </c>
      <c r="J173">
        <f>_xlfn.XLOOKUP(Data_input[[#This Row],[Site name]],Enrolment_input[Site name],Enrolment_input[Enrolment])</f>
        <v>0</v>
      </c>
      <c r="K173">
        <f>SUM(Enrolment_input[Enrolment])</f>
        <v>0</v>
      </c>
    </row>
    <row r="174" spans="2:11">
      <c r="B174" s="33"/>
      <c r="C174" s="34"/>
      <c r="D174" s="39"/>
      <c r="E174">
        <f>_xlfn.XLOOKUP(Data_input[[#This Row],[Accounting code (if available)]],'Cost categories'!A:A,'Cost categories'!B:B,"Acct code not found; manually enter")</f>
        <v>0</v>
      </c>
      <c r="F174" t="str">
        <f>IF(Data_input[[#This Row],[Accounting code (if available)]]="","Select from drop-down",_xlfn.XLOOKUP(Data_input[[#This Row],[Accounting code (if available)]],'Cost categories'!A:A,'Cost categories'!C:C,"Select from drop-down"))</f>
        <v>Select from drop-down</v>
      </c>
      <c r="G174" t="str">
        <f>_xlfn.XLOOKUP(Data_input[[#This Row],[Transparency CORE cost category]],'Cost categories'!C:C,'Cost categories'!D:D,"Select from drop-down")</f>
        <v>Select from drop-down</v>
      </c>
      <c r="H174" s="8"/>
      <c r="I174" t="e">
        <f>Data_input[[#This Row],[Expenditure]]/Data_input[[#This Row],[Enrolment]]</f>
        <v>#DIV/0!</v>
      </c>
      <c r="J174">
        <f>_xlfn.XLOOKUP(Data_input[[#This Row],[Site name]],Enrolment_input[Site name],Enrolment_input[Enrolment])</f>
        <v>0</v>
      </c>
      <c r="K174">
        <f>SUM(Enrolment_input[Enrolment])</f>
        <v>0</v>
      </c>
    </row>
    <row r="175" spans="2:11">
      <c r="B175" s="36"/>
      <c r="C175" s="37"/>
      <c r="D175" s="38"/>
      <c r="E175">
        <f>_xlfn.XLOOKUP(Data_input[[#This Row],[Accounting code (if available)]],'Cost categories'!A:A,'Cost categories'!B:B,"Acct code not found; manually enter")</f>
        <v>0</v>
      </c>
      <c r="F175" t="str">
        <f>IF(Data_input[[#This Row],[Accounting code (if available)]]="","Select from drop-down",_xlfn.XLOOKUP(Data_input[[#This Row],[Accounting code (if available)]],'Cost categories'!A:A,'Cost categories'!C:C,"Select from drop-down"))</f>
        <v>Select from drop-down</v>
      </c>
      <c r="G175" t="str">
        <f>_xlfn.XLOOKUP(Data_input[[#This Row],[Transparency CORE cost category]],'Cost categories'!C:C,'Cost categories'!D:D,"Select from drop-down")</f>
        <v>Select from drop-down</v>
      </c>
      <c r="H175" s="3"/>
      <c r="I175" t="e">
        <f>Data_input[[#This Row],[Expenditure]]/Data_input[[#This Row],[Enrolment]]</f>
        <v>#DIV/0!</v>
      </c>
      <c r="J175">
        <f>_xlfn.XLOOKUP(Data_input[[#This Row],[Site name]],Enrolment_input[Site name],Enrolment_input[Enrolment])</f>
        <v>0</v>
      </c>
      <c r="K175">
        <f>SUM(Enrolment_input[Enrolment])</f>
        <v>0</v>
      </c>
    </row>
    <row r="176" spans="2:11">
      <c r="B176" s="33"/>
      <c r="C176" s="34"/>
      <c r="D176" s="39"/>
      <c r="E176">
        <f>_xlfn.XLOOKUP(Data_input[[#This Row],[Accounting code (if available)]],'Cost categories'!A:A,'Cost categories'!B:B,"Acct code not found; manually enter")</f>
        <v>0</v>
      </c>
      <c r="F176" t="str">
        <f>IF(Data_input[[#This Row],[Accounting code (if available)]]="","Select from drop-down",_xlfn.XLOOKUP(Data_input[[#This Row],[Accounting code (if available)]],'Cost categories'!A:A,'Cost categories'!C:C,"Select from drop-down"))</f>
        <v>Select from drop-down</v>
      </c>
      <c r="G176" t="str">
        <f>_xlfn.XLOOKUP(Data_input[[#This Row],[Transparency CORE cost category]],'Cost categories'!C:C,'Cost categories'!D:D,"Select from drop-down")</f>
        <v>Select from drop-down</v>
      </c>
      <c r="H176" s="8"/>
      <c r="I176" t="e">
        <f>Data_input[[#This Row],[Expenditure]]/Data_input[[#This Row],[Enrolment]]</f>
        <v>#DIV/0!</v>
      </c>
      <c r="J176">
        <f>_xlfn.XLOOKUP(Data_input[[#This Row],[Site name]],Enrolment_input[Site name],Enrolment_input[Enrolment])</f>
        <v>0</v>
      </c>
      <c r="K176">
        <f>SUM(Enrolment_input[Enrolment])</f>
        <v>0</v>
      </c>
    </row>
    <row r="177" spans="2:11">
      <c r="B177" s="36"/>
      <c r="C177" s="37"/>
      <c r="D177" s="40"/>
      <c r="E177">
        <f>_xlfn.XLOOKUP(Data_input[[#This Row],[Accounting code (if available)]],'Cost categories'!A:A,'Cost categories'!B:B,"Acct code not found; manually enter")</f>
        <v>0</v>
      </c>
      <c r="F177" t="str">
        <f>IF(Data_input[[#This Row],[Accounting code (if available)]]="","Select from drop-down",_xlfn.XLOOKUP(Data_input[[#This Row],[Accounting code (if available)]],'Cost categories'!A:A,'Cost categories'!C:C,"Select from drop-down"))</f>
        <v>Select from drop-down</v>
      </c>
      <c r="G177" t="str">
        <f>_xlfn.XLOOKUP(Data_input[[#This Row],[Transparency CORE cost category]],'Cost categories'!C:C,'Cost categories'!D:D,"Select from drop-down")</f>
        <v>Select from drop-down</v>
      </c>
      <c r="H177" s="8"/>
      <c r="I177" t="e">
        <f>Data_input[[#This Row],[Expenditure]]/Data_input[[#This Row],[Enrolment]]</f>
        <v>#DIV/0!</v>
      </c>
      <c r="J177">
        <f>_xlfn.XLOOKUP(Data_input[[#This Row],[Site name]],Enrolment_input[Site name],Enrolment_input[Enrolment])</f>
        <v>0</v>
      </c>
      <c r="K177">
        <f>SUM(Enrolment_input[Enrolment])</f>
        <v>0</v>
      </c>
    </row>
    <row r="178" spans="2:11">
      <c r="B178" s="33"/>
      <c r="C178" s="34"/>
      <c r="D178" s="39"/>
      <c r="E178">
        <f>_xlfn.XLOOKUP(Data_input[[#This Row],[Accounting code (if available)]],'Cost categories'!A:A,'Cost categories'!B:B,"Acct code not found; manually enter")</f>
        <v>0</v>
      </c>
      <c r="F178" t="str">
        <f>IF(Data_input[[#This Row],[Accounting code (if available)]]="","Select from drop-down",_xlfn.XLOOKUP(Data_input[[#This Row],[Accounting code (if available)]],'Cost categories'!A:A,'Cost categories'!C:C,"Select from drop-down"))</f>
        <v>Select from drop-down</v>
      </c>
      <c r="G178" t="str">
        <f>_xlfn.XLOOKUP(Data_input[[#This Row],[Transparency CORE cost category]],'Cost categories'!C:C,'Cost categories'!D:D,"Select from drop-down")</f>
        <v>Select from drop-down</v>
      </c>
      <c r="H178" s="8"/>
      <c r="I178" t="e">
        <f>Data_input[[#This Row],[Expenditure]]/Data_input[[#This Row],[Enrolment]]</f>
        <v>#DIV/0!</v>
      </c>
      <c r="J178">
        <f>_xlfn.XLOOKUP(Data_input[[#This Row],[Site name]],Enrolment_input[Site name],Enrolment_input[Enrolment])</f>
        <v>0</v>
      </c>
      <c r="K178">
        <f>SUM(Enrolment_input[Enrolment])</f>
        <v>0</v>
      </c>
    </row>
    <row r="179" spans="2:11">
      <c r="B179" s="36"/>
      <c r="C179" s="37"/>
      <c r="D179" s="40"/>
      <c r="E179">
        <f>_xlfn.XLOOKUP(Data_input[[#This Row],[Accounting code (if available)]],'Cost categories'!A:A,'Cost categories'!B:B,"Acct code not found; manually enter")</f>
        <v>0</v>
      </c>
      <c r="F179" t="str">
        <f>IF(Data_input[[#This Row],[Accounting code (if available)]]="","Select from drop-down",_xlfn.XLOOKUP(Data_input[[#This Row],[Accounting code (if available)]],'Cost categories'!A:A,'Cost categories'!C:C,"Select from drop-down"))</f>
        <v>Select from drop-down</v>
      </c>
      <c r="G179" t="str">
        <f>_xlfn.XLOOKUP(Data_input[[#This Row],[Transparency CORE cost category]],'Cost categories'!C:C,'Cost categories'!D:D,"Select from drop-down")</f>
        <v>Select from drop-down</v>
      </c>
      <c r="H179" s="8"/>
      <c r="I179" t="e">
        <f>Data_input[[#This Row],[Expenditure]]/Data_input[[#This Row],[Enrolment]]</f>
        <v>#DIV/0!</v>
      </c>
      <c r="J179">
        <f>_xlfn.XLOOKUP(Data_input[[#This Row],[Site name]],Enrolment_input[Site name],Enrolment_input[Enrolment])</f>
        <v>0</v>
      </c>
      <c r="K179">
        <f>SUM(Enrolment_input[Enrolment])</f>
        <v>0</v>
      </c>
    </row>
    <row r="180" spans="2:11">
      <c r="B180" s="33"/>
      <c r="C180" s="34"/>
      <c r="D180" s="39"/>
      <c r="E180">
        <f>_xlfn.XLOOKUP(Data_input[[#This Row],[Accounting code (if available)]],'Cost categories'!A:A,'Cost categories'!B:B,"Acct code not found; manually enter")</f>
        <v>0</v>
      </c>
      <c r="F180" t="str">
        <f>IF(Data_input[[#This Row],[Accounting code (if available)]]="","Select from drop-down",_xlfn.XLOOKUP(Data_input[[#This Row],[Accounting code (if available)]],'Cost categories'!A:A,'Cost categories'!C:C,"Select from drop-down"))</f>
        <v>Select from drop-down</v>
      </c>
      <c r="G180" t="str">
        <f>_xlfn.XLOOKUP(Data_input[[#This Row],[Transparency CORE cost category]],'Cost categories'!C:C,'Cost categories'!D:D,"Select from drop-down")</f>
        <v>Select from drop-down</v>
      </c>
      <c r="H180" s="21"/>
      <c r="I180" t="e">
        <f>Data_input[[#This Row],[Expenditure]]/Data_input[[#This Row],[Enrolment]]</f>
        <v>#DIV/0!</v>
      </c>
      <c r="J180">
        <f>_xlfn.XLOOKUP(Data_input[[#This Row],[Site name]],Enrolment_input[Site name],Enrolment_input[Enrolment])</f>
        <v>0</v>
      </c>
      <c r="K180">
        <f>SUM(Enrolment_input[Enrolment])</f>
        <v>0</v>
      </c>
    </row>
    <row r="181" spans="2:11">
      <c r="B181" s="36"/>
      <c r="C181" s="37"/>
      <c r="D181" s="40"/>
      <c r="E181">
        <f>_xlfn.XLOOKUP(Data_input[[#This Row],[Accounting code (if available)]],'Cost categories'!A:A,'Cost categories'!B:B,"Acct code not found; manually enter")</f>
        <v>0</v>
      </c>
      <c r="F181" t="str">
        <f>IF(Data_input[[#This Row],[Accounting code (if available)]]="","Select from drop-down",_xlfn.XLOOKUP(Data_input[[#This Row],[Accounting code (if available)]],'Cost categories'!A:A,'Cost categories'!C:C,"Select from drop-down"))</f>
        <v>Select from drop-down</v>
      </c>
      <c r="G181" t="str">
        <f>_xlfn.XLOOKUP(Data_input[[#This Row],[Transparency CORE cost category]],'Cost categories'!C:C,'Cost categories'!D:D,"Select from drop-down")</f>
        <v>Select from drop-down</v>
      </c>
      <c r="H181" s="8"/>
      <c r="I181" t="e">
        <f>Data_input[[#This Row],[Expenditure]]/Data_input[[#This Row],[Enrolment]]</f>
        <v>#DIV/0!</v>
      </c>
      <c r="J181">
        <f>_xlfn.XLOOKUP(Data_input[[#This Row],[Site name]],Enrolment_input[Site name],Enrolment_input[Enrolment])</f>
        <v>0</v>
      </c>
      <c r="K181">
        <f>SUM(Enrolment_input[Enrolment])</f>
        <v>0</v>
      </c>
    </row>
    <row r="182" spans="2:11">
      <c r="B182" s="33"/>
      <c r="C182" s="34"/>
      <c r="D182" s="35"/>
      <c r="E182">
        <f>_xlfn.XLOOKUP(Data_input[[#This Row],[Accounting code (if available)]],'Cost categories'!A:A,'Cost categories'!B:B,"Acct code not found; manually enter")</f>
        <v>0</v>
      </c>
      <c r="F182" t="str">
        <f>IF(Data_input[[#This Row],[Accounting code (if available)]]="","Select from drop-down",_xlfn.XLOOKUP(Data_input[[#This Row],[Accounting code (if available)]],'Cost categories'!A:A,'Cost categories'!C:C,"Select from drop-down"))</f>
        <v>Select from drop-down</v>
      </c>
      <c r="G182" t="str">
        <f>_xlfn.XLOOKUP(Data_input[[#This Row],[Transparency CORE cost category]],'Cost categories'!C:C,'Cost categories'!D:D,"Select from drop-down")</f>
        <v>Select from drop-down</v>
      </c>
      <c r="H182" s="20"/>
      <c r="I182" t="e">
        <f>Data_input[[#This Row],[Expenditure]]/Data_input[[#This Row],[Enrolment]]</f>
        <v>#DIV/0!</v>
      </c>
      <c r="J182">
        <f>_xlfn.XLOOKUP(Data_input[[#This Row],[Site name]],Enrolment_input[Site name],Enrolment_input[Enrolment])</f>
        <v>0</v>
      </c>
      <c r="K182">
        <f>SUM(Enrolment_input[Enrolment])</f>
        <v>0</v>
      </c>
    </row>
    <row r="183" spans="2:11">
      <c r="B183" s="36"/>
      <c r="C183" s="37"/>
      <c r="D183" s="38"/>
      <c r="E183">
        <f>_xlfn.XLOOKUP(Data_input[[#This Row],[Accounting code (if available)]],'Cost categories'!A:A,'Cost categories'!B:B,"Acct code not found; manually enter")</f>
        <v>0</v>
      </c>
      <c r="F183" t="str">
        <f>IF(Data_input[[#This Row],[Accounting code (if available)]]="","Select from drop-down",_xlfn.XLOOKUP(Data_input[[#This Row],[Accounting code (if available)]],'Cost categories'!A:A,'Cost categories'!C:C,"Select from drop-down"))</f>
        <v>Select from drop-down</v>
      </c>
      <c r="G183" t="str">
        <f>_xlfn.XLOOKUP(Data_input[[#This Row],[Transparency CORE cost category]],'Cost categories'!C:C,'Cost categories'!D:D,"Select from drop-down")</f>
        <v>Select from drop-down</v>
      </c>
      <c r="H183" s="3"/>
      <c r="I183" t="e">
        <f>Data_input[[#This Row],[Expenditure]]/Data_input[[#This Row],[Enrolment]]</f>
        <v>#DIV/0!</v>
      </c>
      <c r="J183">
        <f>_xlfn.XLOOKUP(Data_input[[#This Row],[Site name]],Enrolment_input[Site name],Enrolment_input[Enrolment])</f>
        <v>0</v>
      </c>
      <c r="K183">
        <f>SUM(Enrolment_input[Enrolment])</f>
        <v>0</v>
      </c>
    </row>
    <row r="184" spans="2:11">
      <c r="B184" s="33"/>
      <c r="C184" s="34"/>
      <c r="D184" s="39"/>
      <c r="E184">
        <f>_xlfn.XLOOKUP(Data_input[[#This Row],[Accounting code (if available)]],'Cost categories'!A:A,'Cost categories'!B:B,"Acct code not found; manually enter")</f>
        <v>0</v>
      </c>
      <c r="F184" t="str">
        <f>IF(Data_input[[#This Row],[Accounting code (if available)]]="","Select from drop-down",_xlfn.XLOOKUP(Data_input[[#This Row],[Accounting code (if available)]],'Cost categories'!A:A,'Cost categories'!C:C,"Select from drop-down"))</f>
        <v>Select from drop-down</v>
      </c>
      <c r="G184" t="str">
        <f>_xlfn.XLOOKUP(Data_input[[#This Row],[Transparency CORE cost category]],'Cost categories'!C:C,'Cost categories'!D:D,"Select from drop-down")</f>
        <v>Select from drop-down</v>
      </c>
      <c r="H184" s="21"/>
      <c r="I184" t="e">
        <f>Data_input[[#This Row],[Expenditure]]/Data_input[[#This Row],[Enrolment]]</f>
        <v>#DIV/0!</v>
      </c>
      <c r="J184">
        <f>_xlfn.XLOOKUP(Data_input[[#This Row],[Site name]],Enrolment_input[Site name],Enrolment_input[Enrolment])</f>
        <v>0</v>
      </c>
      <c r="K184">
        <f>SUM(Enrolment_input[Enrolment])</f>
        <v>0</v>
      </c>
    </row>
    <row r="185" spans="2:11">
      <c r="B185" s="36"/>
      <c r="C185" s="37"/>
      <c r="D185" s="40"/>
      <c r="E185">
        <f>_xlfn.XLOOKUP(Data_input[[#This Row],[Accounting code (if available)]],'Cost categories'!A:A,'Cost categories'!B:B,"Acct code not found; manually enter")</f>
        <v>0</v>
      </c>
      <c r="F185" t="str">
        <f>IF(Data_input[[#This Row],[Accounting code (if available)]]="","Select from drop-down",_xlfn.XLOOKUP(Data_input[[#This Row],[Accounting code (if available)]],'Cost categories'!A:A,'Cost categories'!C:C,"Select from drop-down"))</f>
        <v>Select from drop-down</v>
      </c>
      <c r="G185" t="str">
        <f>_xlfn.XLOOKUP(Data_input[[#This Row],[Transparency CORE cost category]],'Cost categories'!C:C,'Cost categories'!D:D,"Select from drop-down")</f>
        <v>Select from drop-down</v>
      </c>
      <c r="H185" s="8"/>
      <c r="I185" t="e">
        <f>Data_input[[#This Row],[Expenditure]]/Data_input[[#This Row],[Enrolment]]</f>
        <v>#DIV/0!</v>
      </c>
      <c r="J185">
        <f>_xlfn.XLOOKUP(Data_input[[#This Row],[Site name]],Enrolment_input[Site name],Enrolment_input[Enrolment])</f>
        <v>0</v>
      </c>
      <c r="K185">
        <f>SUM(Enrolment_input[Enrolment])</f>
        <v>0</v>
      </c>
    </row>
    <row r="186" spans="2:11">
      <c r="B186" s="33"/>
      <c r="C186" s="34"/>
      <c r="D186" s="39"/>
      <c r="E186">
        <f>_xlfn.XLOOKUP(Data_input[[#This Row],[Accounting code (if available)]],'Cost categories'!A:A,'Cost categories'!B:B,"Acct code not found; manually enter")</f>
        <v>0</v>
      </c>
      <c r="F186" t="str">
        <f>IF(Data_input[[#This Row],[Accounting code (if available)]]="","Select from drop-down",_xlfn.XLOOKUP(Data_input[[#This Row],[Accounting code (if available)]],'Cost categories'!A:A,'Cost categories'!C:C,"Select from drop-down"))</f>
        <v>Select from drop-down</v>
      </c>
      <c r="G186" t="str">
        <f>_xlfn.XLOOKUP(Data_input[[#This Row],[Transparency CORE cost category]],'Cost categories'!C:C,'Cost categories'!D:D,"Select from drop-down")</f>
        <v>Select from drop-down</v>
      </c>
      <c r="H186" s="21"/>
      <c r="I186" t="e">
        <f>Data_input[[#This Row],[Expenditure]]/Data_input[[#This Row],[Enrolment]]</f>
        <v>#DIV/0!</v>
      </c>
      <c r="J186">
        <f>_xlfn.XLOOKUP(Data_input[[#This Row],[Site name]],Enrolment_input[Site name],Enrolment_input[Enrolment])</f>
        <v>0</v>
      </c>
      <c r="K186">
        <f>SUM(Enrolment_input[Enrolment])</f>
        <v>0</v>
      </c>
    </row>
    <row r="187" spans="2:11">
      <c r="B187" s="36"/>
      <c r="C187" s="37"/>
      <c r="D187" s="40"/>
      <c r="E187">
        <f>_xlfn.XLOOKUP(Data_input[[#This Row],[Accounting code (if available)]],'Cost categories'!A:A,'Cost categories'!B:B,"Acct code not found; manually enter")</f>
        <v>0</v>
      </c>
      <c r="F187" t="str">
        <f>IF(Data_input[[#This Row],[Accounting code (if available)]]="","Select from drop-down",_xlfn.XLOOKUP(Data_input[[#This Row],[Accounting code (if available)]],'Cost categories'!A:A,'Cost categories'!C:C,"Select from drop-down"))</f>
        <v>Select from drop-down</v>
      </c>
      <c r="G187" t="str">
        <f>_xlfn.XLOOKUP(Data_input[[#This Row],[Transparency CORE cost category]],'Cost categories'!C:C,'Cost categories'!D:D,"Select from drop-down")</f>
        <v>Select from drop-down</v>
      </c>
      <c r="H187" s="8"/>
      <c r="I187" t="e">
        <f>Data_input[[#This Row],[Expenditure]]/Data_input[[#This Row],[Enrolment]]</f>
        <v>#DIV/0!</v>
      </c>
      <c r="J187">
        <f>_xlfn.XLOOKUP(Data_input[[#This Row],[Site name]],Enrolment_input[Site name],Enrolment_input[Enrolment])</f>
        <v>0</v>
      </c>
      <c r="K187">
        <f>SUM(Enrolment_input[Enrolment])</f>
        <v>0</v>
      </c>
    </row>
    <row r="188" spans="2:11">
      <c r="B188" s="33"/>
      <c r="C188" s="34"/>
      <c r="D188" s="39"/>
      <c r="E188">
        <f>_xlfn.XLOOKUP(Data_input[[#This Row],[Accounting code (if available)]],'Cost categories'!A:A,'Cost categories'!B:B,"Acct code not found; manually enter")</f>
        <v>0</v>
      </c>
      <c r="F188" t="str">
        <f>IF(Data_input[[#This Row],[Accounting code (if available)]]="","Select from drop-down",_xlfn.XLOOKUP(Data_input[[#This Row],[Accounting code (if available)]],'Cost categories'!A:A,'Cost categories'!C:C,"Select from drop-down"))</f>
        <v>Select from drop-down</v>
      </c>
      <c r="G188" t="str">
        <f>_xlfn.XLOOKUP(Data_input[[#This Row],[Transparency CORE cost category]],'Cost categories'!C:C,'Cost categories'!D:D,"Select from drop-down")</f>
        <v>Select from drop-down</v>
      </c>
      <c r="H188" s="21"/>
      <c r="I188" t="e">
        <f>Data_input[[#This Row],[Expenditure]]/Data_input[[#This Row],[Enrolment]]</f>
        <v>#DIV/0!</v>
      </c>
      <c r="J188">
        <f>_xlfn.XLOOKUP(Data_input[[#This Row],[Site name]],Enrolment_input[Site name],Enrolment_input[Enrolment])</f>
        <v>0</v>
      </c>
      <c r="K188">
        <f>SUM(Enrolment_input[Enrolment])</f>
        <v>0</v>
      </c>
    </row>
    <row r="189" spans="2:11">
      <c r="B189" s="36"/>
      <c r="C189" s="37"/>
      <c r="D189" s="40"/>
      <c r="E189">
        <f>_xlfn.XLOOKUP(Data_input[[#This Row],[Accounting code (if available)]],'Cost categories'!A:A,'Cost categories'!B:B,"Acct code not found; manually enter")</f>
        <v>0</v>
      </c>
      <c r="F189" t="str">
        <f>IF(Data_input[[#This Row],[Accounting code (if available)]]="","Select from drop-down",_xlfn.XLOOKUP(Data_input[[#This Row],[Accounting code (if available)]],'Cost categories'!A:A,'Cost categories'!C:C,"Select from drop-down"))</f>
        <v>Select from drop-down</v>
      </c>
      <c r="G189" t="str">
        <f>_xlfn.XLOOKUP(Data_input[[#This Row],[Transparency CORE cost category]],'Cost categories'!C:C,'Cost categories'!D:D,"Select from drop-down")</f>
        <v>Select from drop-down</v>
      </c>
      <c r="H189" s="8"/>
      <c r="I189" t="e">
        <f>Data_input[[#This Row],[Expenditure]]/Data_input[[#This Row],[Enrolment]]</f>
        <v>#DIV/0!</v>
      </c>
      <c r="J189">
        <f>_xlfn.XLOOKUP(Data_input[[#This Row],[Site name]],Enrolment_input[Site name],Enrolment_input[Enrolment])</f>
        <v>0</v>
      </c>
      <c r="K189">
        <f>SUM(Enrolment_input[Enrolment])</f>
        <v>0</v>
      </c>
    </row>
    <row r="190" spans="2:11">
      <c r="B190" s="33"/>
      <c r="C190" s="34"/>
      <c r="D190" s="39"/>
      <c r="E190">
        <f>_xlfn.XLOOKUP(Data_input[[#This Row],[Accounting code (if available)]],'Cost categories'!A:A,'Cost categories'!B:B,"Acct code not found; manually enter")</f>
        <v>0</v>
      </c>
      <c r="F190" t="str">
        <f>IF(Data_input[[#This Row],[Accounting code (if available)]]="","Select from drop-down",_xlfn.XLOOKUP(Data_input[[#This Row],[Accounting code (if available)]],'Cost categories'!A:A,'Cost categories'!C:C,"Select from drop-down"))</f>
        <v>Select from drop-down</v>
      </c>
      <c r="G190" t="str">
        <f>_xlfn.XLOOKUP(Data_input[[#This Row],[Transparency CORE cost category]],'Cost categories'!C:C,'Cost categories'!D:D,"Select from drop-down")</f>
        <v>Select from drop-down</v>
      </c>
      <c r="H190" s="8"/>
      <c r="I190" t="e">
        <f>Data_input[[#This Row],[Expenditure]]/Data_input[[#This Row],[Enrolment]]</f>
        <v>#DIV/0!</v>
      </c>
      <c r="J190">
        <f>_xlfn.XLOOKUP(Data_input[[#This Row],[Site name]],Enrolment_input[Site name],Enrolment_input[Enrolment])</f>
        <v>0</v>
      </c>
      <c r="K190">
        <f>SUM(Enrolment_input[Enrolment])</f>
        <v>0</v>
      </c>
    </row>
    <row r="191" spans="2:11">
      <c r="B191" s="36"/>
      <c r="C191" s="37"/>
      <c r="D191" s="40"/>
      <c r="E191">
        <f>_xlfn.XLOOKUP(Data_input[[#This Row],[Accounting code (if available)]],'Cost categories'!A:A,'Cost categories'!B:B,"Acct code not found; manually enter")</f>
        <v>0</v>
      </c>
      <c r="F191" t="str">
        <f>IF(Data_input[[#This Row],[Accounting code (if available)]]="","Select from drop-down",_xlfn.XLOOKUP(Data_input[[#This Row],[Accounting code (if available)]],'Cost categories'!A:A,'Cost categories'!C:C,"Select from drop-down"))</f>
        <v>Select from drop-down</v>
      </c>
      <c r="G191" t="str">
        <f>_xlfn.XLOOKUP(Data_input[[#This Row],[Transparency CORE cost category]],'Cost categories'!C:C,'Cost categories'!D:D,"Select from drop-down")</f>
        <v>Select from drop-down</v>
      </c>
      <c r="H191" s="8"/>
      <c r="I191" t="e">
        <f>Data_input[[#This Row],[Expenditure]]/Data_input[[#This Row],[Enrolment]]</f>
        <v>#DIV/0!</v>
      </c>
      <c r="J191">
        <f>_xlfn.XLOOKUP(Data_input[[#This Row],[Site name]],Enrolment_input[Site name],Enrolment_input[Enrolment])</f>
        <v>0</v>
      </c>
      <c r="K191">
        <f>SUM(Enrolment_input[Enrolment])</f>
        <v>0</v>
      </c>
    </row>
    <row r="192" spans="2:11">
      <c r="B192" s="33"/>
      <c r="C192" s="34"/>
      <c r="D192" s="39"/>
      <c r="E192">
        <f>_xlfn.XLOOKUP(Data_input[[#This Row],[Accounting code (if available)]],'Cost categories'!A:A,'Cost categories'!B:B,"Acct code not found; manually enter")</f>
        <v>0</v>
      </c>
      <c r="F192" t="str">
        <f>IF(Data_input[[#This Row],[Accounting code (if available)]]="","Select from drop-down",_xlfn.XLOOKUP(Data_input[[#This Row],[Accounting code (if available)]],'Cost categories'!A:A,'Cost categories'!C:C,"Select from drop-down"))</f>
        <v>Select from drop-down</v>
      </c>
      <c r="G192" t="str">
        <f>_xlfn.XLOOKUP(Data_input[[#This Row],[Transparency CORE cost category]],'Cost categories'!C:C,'Cost categories'!D:D,"Select from drop-down")</f>
        <v>Select from drop-down</v>
      </c>
      <c r="H192" s="8"/>
      <c r="I192" t="e">
        <f>Data_input[[#This Row],[Expenditure]]/Data_input[[#This Row],[Enrolment]]</f>
        <v>#DIV/0!</v>
      </c>
      <c r="J192">
        <f>_xlfn.XLOOKUP(Data_input[[#This Row],[Site name]],Enrolment_input[Site name],Enrolment_input[Enrolment])</f>
        <v>0</v>
      </c>
      <c r="K192">
        <f>SUM(Enrolment_input[Enrolment])</f>
        <v>0</v>
      </c>
    </row>
    <row r="193" spans="2:11">
      <c r="B193" s="36"/>
      <c r="C193" s="37"/>
      <c r="D193" s="40"/>
      <c r="E193">
        <f>_xlfn.XLOOKUP(Data_input[[#This Row],[Accounting code (if available)]],'Cost categories'!A:A,'Cost categories'!B:B,"Acct code not found; manually enter")</f>
        <v>0</v>
      </c>
      <c r="F193" t="str">
        <f>IF(Data_input[[#This Row],[Accounting code (if available)]]="","Select from drop-down",_xlfn.XLOOKUP(Data_input[[#This Row],[Accounting code (if available)]],'Cost categories'!A:A,'Cost categories'!C:C,"Select from drop-down"))</f>
        <v>Select from drop-down</v>
      </c>
      <c r="G193" t="str">
        <f>_xlfn.XLOOKUP(Data_input[[#This Row],[Transparency CORE cost category]],'Cost categories'!C:C,'Cost categories'!D:D,"Select from drop-down")</f>
        <v>Select from drop-down</v>
      </c>
      <c r="H193" s="8"/>
      <c r="I193" t="e">
        <f>Data_input[[#This Row],[Expenditure]]/Data_input[[#This Row],[Enrolment]]</f>
        <v>#DIV/0!</v>
      </c>
      <c r="J193">
        <f>_xlfn.XLOOKUP(Data_input[[#This Row],[Site name]],Enrolment_input[Site name],Enrolment_input[Enrolment])</f>
        <v>0</v>
      </c>
      <c r="K193">
        <f>SUM(Enrolment_input[Enrolment])</f>
        <v>0</v>
      </c>
    </row>
    <row r="194" spans="2:11">
      <c r="B194" s="33"/>
      <c r="C194" s="34"/>
      <c r="D194" s="39"/>
      <c r="E194">
        <f>_xlfn.XLOOKUP(Data_input[[#This Row],[Accounting code (if available)]],'Cost categories'!A:A,'Cost categories'!B:B,"Acct code not found; manually enter")</f>
        <v>0</v>
      </c>
      <c r="F194" t="str">
        <f>IF(Data_input[[#This Row],[Accounting code (if available)]]="","Select from drop-down",_xlfn.XLOOKUP(Data_input[[#This Row],[Accounting code (if available)]],'Cost categories'!A:A,'Cost categories'!C:C,"Select from drop-down"))</f>
        <v>Select from drop-down</v>
      </c>
      <c r="G194" t="str">
        <f>_xlfn.XLOOKUP(Data_input[[#This Row],[Transparency CORE cost category]],'Cost categories'!C:C,'Cost categories'!D:D,"Select from drop-down")</f>
        <v>Select from drop-down</v>
      </c>
      <c r="H194" s="8"/>
      <c r="I194" t="e">
        <f>Data_input[[#This Row],[Expenditure]]/Data_input[[#This Row],[Enrolment]]</f>
        <v>#DIV/0!</v>
      </c>
      <c r="J194">
        <f>_xlfn.XLOOKUP(Data_input[[#This Row],[Site name]],Enrolment_input[Site name],Enrolment_input[Enrolment])</f>
        <v>0</v>
      </c>
      <c r="K194">
        <f>SUM(Enrolment_input[Enrolment])</f>
        <v>0</v>
      </c>
    </row>
    <row r="195" spans="2:11">
      <c r="B195" s="36"/>
      <c r="C195" s="37"/>
      <c r="D195" s="40"/>
      <c r="E195">
        <f>_xlfn.XLOOKUP(Data_input[[#This Row],[Accounting code (if available)]],'Cost categories'!A:A,'Cost categories'!B:B,"Acct code not found; manually enter")</f>
        <v>0</v>
      </c>
      <c r="F195" t="str">
        <f>IF(Data_input[[#This Row],[Accounting code (if available)]]="","Select from drop-down",_xlfn.XLOOKUP(Data_input[[#This Row],[Accounting code (if available)]],'Cost categories'!A:A,'Cost categories'!C:C,"Select from drop-down"))</f>
        <v>Select from drop-down</v>
      </c>
      <c r="G195" t="str">
        <f>_xlfn.XLOOKUP(Data_input[[#This Row],[Transparency CORE cost category]],'Cost categories'!C:C,'Cost categories'!D:D,"Select from drop-down")</f>
        <v>Select from drop-down</v>
      </c>
      <c r="H195" s="8"/>
      <c r="I195" t="e">
        <f>Data_input[[#This Row],[Expenditure]]/Data_input[[#This Row],[Enrolment]]</f>
        <v>#DIV/0!</v>
      </c>
      <c r="J195">
        <f>_xlfn.XLOOKUP(Data_input[[#This Row],[Site name]],Enrolment_input[Site name],Enrolment_input[Enrolment])</f>
        <v>0</v>
      </c>
      <c r="K195">
        <f>SUM(Enrolment_input[Enrolment])</f>
        <v>0</v>
      </c>
    </row>
    <row r="196" spans="2:11">
      <c r="B196" s="33"/>
      <c r="C196" s="34"/>
      <c r="D196" s="39"/>
      <c r="E196">
        <f>_xlfn.XLOOKUP(Data_input[[#This Row],[Accounting code (if available)]],'Cost categories'!A:A,'Cost categories'!B:B,"Acct code not found; manually enter")</f>
        <v>0</v>
      </c>
      <c r="F196" t="str">
        <f>IF(Data_input[[#This Row],[Accounting code (if available)]]="","Select from drop-down",_xlfn.XLOOKUP(Data_input[[#This Row],[Accounting code (if available)]],'Cost categories'!A:A,'Cost categories'!C:C,"Select from drop-down"))</f>
        <v>Select from drop-down</v>
      </c>
      <c r="G196" t="str">
        <f>_xlfn.XLOOKUP(Data_input[[#This Row],[Transparency CORE cost category]],'Cost categories'!C:C,'Cost categories'!D:D,"Select from drop-down")</f>
        <v>Select from drop-down</v>
      </c>
      <c r="H196" s="8"/>
      <c r="I196" t="e">
        <f>Data_input[[#This Row],[Expenditure]]/Data_input[[#This Row],[Enrolment]]</f>
        <v>#DIV/0!</v>
      </c>
      <c r="J196">
        <f>_xlfn.XLOOKUP(Data_input[[#This Row],[Site name]],Enrolment_input[Site name],Enrolment_input[Enrolment])</f>
        <v>0</v>
      </c>
      <c r="K196">
        <f>SUM(Enrolment_input[Enrolment])</f>
        <v>0</v>
      </c>
    </row>
    <row r="197" spans="2:11">
      <c r="B197" s="36"/>
      <c r="C197" s="37"/>
      <c r="D197" s="40"/>
      <c r="E197">
        <f>_xlfn.XLOOKUP(Data_input[[#This Row],[Accounting code (if available)]],'Cost categories'!A:A,'Cost categories'!B:B,"Acct code not found; manually enter")</f>
        <v>0</v>
      </c>
      <c r="F197" t="str">
        <f>IF(Data_input[[#This Row],[Accounting code (if available)]]="","Select from drop-down",_xlfn.XLOOKUP(Data_input[[#This Row],[Accounting code (if available)]],'Cost categories'!A:A,'Cost categories'!C:C,"Select from drop-down"))</f>
        <v>Select from drop-down</v>
      </c>
      <c r="G197" t="str">
        <f>_xlfn.XLOOKUP(Data_input[[#This Row],[Transparency CORE cost category]],'Cost categories'!C:C,'Cost categories'!D:D,"Select from drop-down")</f>
        <v>Select from drop-down</v>
      </c>
      <c r="H197" s="8"/>
      <c r="I197" t="e">
        <f>Data_input[[#This Row],[Expenditure]]/Data_input[[#This Row],[Enrolment]]</f>
        <v>#DIV/0!</v>
      </c>
      <c r="J197">
        <f>_xlfn.XLOOKUP(Data_input[[#This Row],[Site name]],Enrolment_input[Site name],Enrolment_input[Enrolment])</f>
        <v>0</v>
      </c>
      <c r="K197">
        <f>SUM(Enrolment_input[Enrolment])</f>
        <v>0</v>
      </c>
    </row>
    <row r="198" spans="2:11">
      <c r="B198" s="33"/>
      <c r="C198" s="34"/>
      <c r="D198" s="39"/>
      <c r="E198">
        <f>_xlfn.XLOOKUP(Data_input[[#This Row],[Accounting code (if available)]],'Cost categories'!A:A,'Cost categories'!B:B,"Acct code not found; manually enter")</f>
        <v>0</v>
      </c>
      <c r="F198" t="str">
        <f>IF(Data_input[[#This Row],[Accounting code (if available)]]="","Select from drop-down",_xlfn.XLOOKUP(Data_input[[#This Row],[Accounting code (if available)]],'Cost categories'!A:A,'Cost categories'!C:C,"Select from drop-down"))</f>
        <v>Select from drop-down</v>
      </c>
      <c r="G198" t="str">
        <f>_xlfn.XLOOKUP(Data_input[[#This Row],[Transparency CORE cost category]],'Cost categories'!C:C,'Cost categories'!D:D,"Select from drop-down")</f>
        <v>Select from drop-down</v>
      </c>
      <c r="H198" s="8"/>
      <c r="I198" t="e">
        <f>Data_input[[#This Row],[Expenditure]]/Data_input[[#This Row],[Enrolment]]</f>
        <v>#DIV/0!</v>
      </c>
      <c r="J198">
        <f>_xlfn.XLOOKUP(Data_input[[#This Row],[Site name]],Enrolment_input[Site name],Enrolment_input[Enrolment])</f>
        <v>0</v>
      </c>
      <c r="K198">
        <f>SUM(Enrolment_input[Enrolment])</f>
        <v>0</v>
      </c>
    </row>
    <row r="199" spans="2:11">
      <c r="B199" s="36"/>
      <c r="C199" s="37"/>
      <c r="D199" s="40"/>
      <c r="E199">
        <f>_xlfn.XLOOKUP(Data_input[[#This Row],[Accounting code (if available)]],'Cost categories'!A:A,'Cost categories'!B:B,"Acct code not found; manually enter")</f>
        <v>0</v>
      </c>
      <c r="F199" t="str">
        <f>IF(Data_input[[#This Row],[Accounting code (if available)]]="","Select from drop-down",_xlfn.XLOOKUP(Data_input[[#This Row],[Accounting code (if available)]],'Cost categories'!A:A,'Cost categories'!C:C,"Select from drop-down"))</f>
        <v>Select from drop-down</v>
      </c>
      <c r="G199" t="str">
        <f>_xlfn.XLOOKUP(Data_input[[#This Row],[Transparency CORE cost category]],'Cost categories'!C:C,'Cost categories'!D:D,"Select from drop-down")</f>
        <v>Select from drop-down</v>
      </c>
      <c r="H199" s="8"/>
      <c r="I199" t="e">
        <f>Data_input[[#This Row],[Expenditure]]/Data_input[[#This Row],[Enrolment]]</f>
        <v>#DIV/0!</v>
      </c>
      <c r="J199">
        <f>_xlfn.XLOOKUP(Data_input[[#This Row],[Site name]],Enrolment_input[Site name],Enrolment_input[Enrolment])</f>
        <v>0</v>
      </c>
      <c r="K199">
        <f>SUM(Enrolment_input[Enrolment])</f>
        <v>0</v>
      </c>
    </row>
    <row r="200" spans="2:11">
      <c r="B200" s="33"/>
      <c r="C200" s="34"/>
      <c r="D200" s="39"/>
      <c r="E200">
        <f>_xlfn.XLOOKUP(Data_input[[#This Row],[Accounting code (if available)]],'Cost categories'!A:A,'Cost categories'!B:B,"Acct code not found; manually enter")</f>
        <v>0</v>
      </c>
      <c r="F200" t="str">
        <f>IF(Data_input[[#This Row],[Accounting code (if available)]]="","Select from drop-down",_xlfn.XLOOKUP(Data_input[[#This Row],[Accounting code (if available)]],'Cost categories'!A:A,'Cost categories'!C:C,"Select from drop-down"))</f>
        <v>Select from drop-down</v>
      </c>
      <c r="G200" t="str">
        <f>_xlfn.XLOOKUP(Data_input[[#This Row],[Transparency CORE cost category]],'Cost categories'!C:C,'Cost categories'!D:D,"Select from drop-down")</f>
        <v>Select from drop-down</v>
      </c>
      <c r="H200" s="8"/>
      <c r="I200" t="e">
        <f>Data_input[[#This Row],[Expenditure]]/Data_input[[#This Row],[Enrolment]]</f>
        <v>#DIV/0!</v>
      </c>
      <c r="J200">
        <f>_xlfn.XLOOKUP(Data_input[[#This Row],[Site name]],Enrolment_input[Site name],Enrolment_input[Enrolment])</f>
        <v>0</v>
      </c>
      <c r="K200">
        <f>SUM(Enrolment_input[Enrolment])</f>
        <v>0</v>
      </c>
    </row>
    <row r="201" spans="2:11">
      <c r="B201" s="36"/>
      <c r="C201" s="37"/>
      <c r="D201" s="40"/>
      <c r="E201">
        <f>_xlfn.XLOOKUP(Data_input[[#This Row],[Accounting code (if available)]],'Cost categories'!A:A,'Cost categories'!B:B,"Acct code not found; manually enter")</f>
        <v>0</v>
      </c>
      <c r="F201" t="str">
        <f>IF(Data_input[[#This Row],[Accounting code (if available)]]="","Select from drop-down",_xlfn.XLOOKUP(Data_input[[#This Row],[Accounting code (if available)]],'Cost categories'!A:A,'Cost categories'!C:C,"Select from drop-down"))</f>
        <v>Select from drop-down</v>
      </c>
      <c r="G201" t="str">
        <f>_xlfn.XLOOKUP(Data_input[[#This Row],[Transparency CORE cost category]],'Cost categories'!C:C,'Cost categories'!D:D,"Select from drop-down")</f>
        <v>Select from drop-down</v>
      </c>
      <c r="H201" s="8"/>
      <c r="I201" t="e">
        <f>Data_input[[#This Row],[Expenditure]]/Data_input[[#This Row],[Enrolment]]</f>
        <v>#DIV/0!</v>
      </c>
      <c r="J201">
        <f>_xlfn.XLOOKUP(Data_input[[#This Row],[Site name]],Enrolment_input[Site name],Enrolment_input[Enrolment])</f>
        <v>0</v>
      </c>
      <c r="K201">
        <f>SUM(Enrolment_input[Enrolment])</f>
        <v>0</v>
      </c>
    </row>
    <row r="202" spans="2:11">
      <c r="B202" s="33"/>
      <c r="C202" s="34"/>
      <c r="D202" s="39"/>
      <c r="E202">
        <f>_xlfn.XLOOKUP(Data_input[[#This Row],[Accounting code (if available)]],'Cost categories'!A:A,'Cost categories'!B:B,"Acct code not found; manually enter")</f>
        <v>0</v>
      </c>
      <c r="F202" t="str">
        <f>IF(Data_input[[#This Row],[Accounting code (if available)]]="","Select from drop-down",_xlfn.XLOOKUP(Data_input[[#This Row],[Accounting code (if available)]],'Cost categories'!A:A,'Cost categories'!C:C,"Select from drop-down"))</f>
        <v>Select from drop-down</v>
      </c>
      <c r="G202" t="str">
        <f>_xlfn.XLOOKUP(Data_input[[#This Row],[Transparency CORE cost category]],'Cost categories'!C:C,'Cost categories'!D:D,"Select from drop-down")</f>
        <v>Select from drop-down</v>
      </c>
      <c r="H202" s="8"/>
      <c r="I202" t="e">
        <f>Data_input[[#This Row],[Expenditure]]/Data_input[[#This Row],[Enrolment]]</f>
        <v>#DIV/0!</v>
      </c>
      <c r="J202">
        <f>_xlfn.XLOOKUP(Data_input[[#This Row],[Site name]],Enrolment_input[Site name],Enrolment_input[Enrolment])</f>
        <v>0</v>
      </c>
      <c r="K202">
        <f>SUM(Enrolment_input[Enrolment])</f>
        <v>0</v>
      </c>
    </row>
    <row r="203" spans="2:11">
      <c r="B203" s="36"/>
      <c r="C203" s="37"/>
      <c r="D203" s="40"/>
      <c r="E203">
        <f>_xlfn.XLOOKUP(Data_input[[#This Row],[Accounting code (if available)]],'Cost categories'!A:A,'Cost categories'!B:B,"Acct code not found; manually enter")</f>
        <v>0</v>
      </c>
      <c r="F203" t="str">
        <f>IF(Data_input[[#This Row],[Accounting code (if available)]]="","Select from drop-down",_xlfn.XLOOKUP(Data_input[[#This Row],[Accounting code (if available)]],'Cost categories'!A:A,'Cost categories'!C:C,"Select from drop-down"))</f>
        <v>Select from drop-down</v>
      </c>
      <c r="G203" t="str">
        <f>_xlfn.XLOOKUP(Data_input[[#This Row],[Transparency CORE cost category]],'Cost categories'!C:C,'Cost categories'!D:D,"Select from drop-down")</f>
        <v>Select from drop-down</v>
      </c>
      <c r="H203" s="8"/>
      <c r="I203" t="e">
        <f>Data_input[[#This Row],[Expenditure]]/Data_input[[#This Row],[Enrolment]]</f>
        <v>#DIV/0!</v>
      </c>
      <c r="J203">
        <f>_xlfn.XLOOKUP(Data_input[[#This Row],[Site name]],Enrolment_input[Site name],Enrolment_input[Enrolment])</f>
        <v>0</v>
      </c>
      <c r="K203">
        <f>SUM(Enrolment_input[Enrolment])</f>
        <v>0</v>
      </c>
    </row>
    <row r="204" spans="2:11">
      <c r="B204" s="33"/>
      <c r="C204" s="34"/>
      <c r="D204" s="39"/>
      <c r="E204">
        <f>_xlfn.XLOOKUP(Data_input[[#This Row],[Accounting code (if available)]],'Cost categories'!A:A,'Cost categories'!B:B,"Acct code not found; manually enter")</f>
        <v>0</v>
      </c>
      <c r="F204" t="str">
        <f>IF(Data_input[[#This Row],[Accounting code (if available)]]="","Select from drop-down",_xlfn.XLOOKUP(Data_input[[#This Row],[Accounting code (if available)]],'Cost categories'!A:A,'Cost categories'!C:C,"Select from drop-down"))</f>
        <v>Select from drop-down</v>
      </c>
      <c r="G204" t="str">
        <f>_xlfn.XLOOKUP(Data_input[[#This Row],[Transparency CORE cost category]],'Cost categories'!C:C,'Cost categories'!D:D,"Select from drop-down")</f>
        <v>Select from drop-down</v>
      </c>
      <c r="H204" s="8"/>
      <c r="I204" t="e">
        <f>Data_input[[#This Row],[Expenditure]]/Data_input[[#This Row],[Enrolment]]</f>
        <v>#DIV/0!</v>
      </c>
      <c r="J204">
        <f>_xlfn.XLOOKUP(Data_input[[#This Row],[Site name]],Enrolment_input[Site name],Enrolment_input[Enrolment])</f>
        <v>0</v>
      </c>
      <c r="K204">
        <f>SUM(Enrolment_input[Enrolment])</f>
        <v>0</v>
      </c>
    </row>
    <row r="205" spans="2:11">
      <c r="B205" s="36"/>
      <c r="C205" s="37"/>
      <c r="D205" s="40"/>
      <c r="E205">
        <f>_xlfn.XLOOKUP(Data_input[[#This Row],[Accounting code (if available)]],'Cost categories'!A:A,'Cost categories'!B:B,"Acct code not found; manually enter")</f>
        <v>0</v>
      </c>
      <c r="F205" t="str">
        <f>IF(Data_input[[#This Row],[Accounting code (if available)]]="","Select from drop-down",_xlfn.XLOOKUP(Data_input[[#This Row],[Accounting code (if available)]],'Cost categories'!A:A,'Cost categories'!C:C,"Select from drop-down"))</f>
        <v>Select from drop-down</v>
      </c>
      <c r="G205" t="str">
        <f>_xlfn.XLOOKUP(Data_input[[#This Row],[Transparency CORE cost category]],'Cost categories'!C:C,'Cost categories'!D:D,"Select from drop-down")</f>
        <v>Select from drop-down</v>
      </c>
      <c r="H205" s="8"/>
      <c r="I205" t="e">
        <f>Data_input[[#This Row],[Expenditure]]/Data_input[[#This Row],[Enrolment]]</f>
        <v>#DIV/0!</v>
      </c>
      <c r="J205">
        <f>_xlfn.XLOOKUP(Data_input[[#This Row],[Site name]],Enrolment_input[Site name],Enrolment_input[Enrolment])</f>
        <v>0</v>
      </c>
      <c r="K205">
        <f>SUM(Enrolment_input[Enrolment])</f>
        <v>0</v>
      </c>
    </row>
    <row r="206" spans="2:11">
      <c r="B206" s="33"/>
      <c r="C206" s="34"/>
      <c r="D206" s="35"/>
      <c r="E206">
        <f>_xlfn.XLOOKUP(Data_input[[#This Row],[Accounting code (if available)]],'Cost categories'!A:A,'Cost categories'!B:B,"Acct code not found; manually enter")</f>
        <v>0</v>
      </c>
      <c r="F206" t="str">
        <f>IF(Data_input[[#This Row],[Accounting code (if available)]]="","Select from drop-down",_xlfn.XLOOKUP(Data_input[[#This Row],[Accounting code (if available)]],'Cost categories'!A:A,'Cost categories'!C:C,"Select from drop-down"))</f>
        <v>Select from drop-down</v>
      </c>
      <c r="G206" t="str">
        <f>_xlfn.XLOOKUP(Data_input[[#This Row],[Transparency CORE cost category]],'Cost categories'!C:C,'Cost categories'!D:D,"Select from drop-down")</f>
        <v>Select from drop-down</v>
      </c>
      <c r="H206" s="3"/>
      <c r="I206" t="e">
        <f>Data_input[[#This Row],[Expenditure]]/Data_input[[#This Row],[Enrolment]]</f>
        <v>#DIV/0!</v>
      </c>
      <c r="J206">
        <f>_xlfn.XLOOKUP(Data_input[[#This Row],[Site name]],Enrolment_input[Site name],Enrolment_input[Enrolment])</f>
        <v>0</v>
      </c>
      <c r="K206">
        <f>SUM(Enrolment_input[Enrolment])</f>
        <v>0</v>
      </c>
    </row>
    <row r="207" spans="2:11">
      <c r="B207" s="36"/>
      <c r="C207" s="37"/>
      <c r="D207" s="38"/>
      <c r="E207">
        <f>_xlfn.XLOOKUP(Data_input[[#This Row],[Accounting code (if available)]],'Cost categories'!A:A,'Cost categories'!B:B,"Acct code not found; manually enter")</f>
        <v>0</v>
      </c>
      <c r="F207" t="str">
        <f>IF(Data_input[[#This Row],[Accounting code (if available)]]="","Select from drop-down",_xlfn.XLOOKUP(Data_input[[#This Row],[Accounting code (if available)]],'Cost categories'!A:A,'Cost categories'!C:C,"Select from drop-down"))</f>
        <v>Select from drop-down</v>
      </c>
      <c r="G207" t="str">
        <f>_xlfn.XLOOKUP(Data_input[[#This Row],[Transparency CORE cost category]],'Cost categories'!C:C,'Cost categories'!D:D,"Select from drop-down")</f>
        <v>Select from drop-down</v>
      </c>
      <c r="H207" s="3"/>
      <c r="I207" t="e">
        <f>Data_input[[#This Row],[Expenditure]]/Data_input[[#This Row],[Enrolment]]</f>
        <v>#DIV/0!</v>
      </c>
      <c r="J207">
        <f>_xlfn.XLOOKUP(Data_input[[#This Row],[Site name]],Enrolment_input[Site name],Enrolment_input[Enrolment])</f>
        <v>0</v>
      </c>
      <c r="K207">
        <f>SUM(Enrolment_input[Enrolment])</f>
        <v>0</v>
      </c>
    </row>
    <row r="208" spans="2:11">
      <c r="B208" s="33"/>
      <c r="C208" s="34"/>
      <c r="D208" s="35"/>
      <c r="E208">
        <f>_xlfn.XLOOKUP(Data_input[[#This Row],[Accounting code (if available)]],'Cost categories'!A:A,'Cost categories'!B:B,"Acct code not found; manually enter")</f>
        <v>0</v>
      </c>
      <c r="F208" t="str">
        <f>IF(Data_input[[#This Row],[Accounting code (if available)]]="","Select from drop-down",_xlfn.XLOOKUP(Data_input[[#This Row],[Accounting code (if available)]],'Cost categories'!A:A,'Cost categories'!C:C,"Select from drop-down"))</f>
        <v>Select from drop-down</v>
      </c>
      <c r="G208" t="str">
        <f>_xlfn.XLOOKUP(Data_input[[#This Row],[Transparency CORE cost category]],'Cost categories'!C:C,'Cost categories'!D:D,"Select from drop-down")</f>
        <v>Select from drop-down</v>
      </c>
      <c r="H208" s="3"/>
      <c r="I208" t="e">
        <f>Data_input[[#This Row],[Expenditure]]/Data_input[[#This Row],[Enrolment]]</f>
        <v>#DIV/0!</v>
      </c>
      <c r="J208">
        <f>_xlfn.XLOOKUP(Data_input[[#This Row],[Site name]],Enrolment_input[Site name],Enrolment_input[Enrolment])</f>
        <v>0</v>
      </c>
      <c r="K208">
        <f>SUM(Enrolment_input[Enrolment])</f>
        <v>0</v>
      </c>
    </row>
    <row r="209" spans="2:11">
      <c r="B209" s="36"/>
      <c r="C209" s="37"/>
      <c r="D209" s="38"/>
      <c r="E209">
        <f>_xlfn.XLOOKUP(Data_input[[#This Row],[Accounting code (if available)]],'Cost categories'!A:A,'Cost categories'!B:B,"Acct code not found; manually enter")</f>
        <v>0</v>
      </c>
      <c r="F209" t="str">
        <f>IF(Data_input[[#This Row],[Accounting code (if available)]]="","Select from drop-down",_xlfn.XLOOKUP(Data_input[[#This Row],[Accounting code (if available)]],'Cost categories'!A:A,'Cost categories'!C:C,"Select from drop-down"))</f>
        <v>Select from drop-down</v>
      </c>
      <c r="G209" t="str">
        <f>_xlfn.XLOOKUP(Data_input[[#This Row],[Transparency CORE cost category]],'Cost categories'!C:C,'Cost categories'!D:D,"Select from drop-down")</f>
        <v>Select from drop-down</v>
      </c>
      <c r="H209" s="20"/>
      <c r="I209" t="e">
        <f>Data_input[[#This Row],[Expenditure]]/Data_input[[#This Row],[Enrolment]]</f>
        <v>#DIV/0!</v>
      </c>
      <c r="J209">
        <f>_xlfn.XLOOKUP(Data_input[[#This Row],[Site name]],Enrolment_input[Site name],Enrolment_input[Enrolment])</f>
        <v>0</v>
      </c>
      <c r="K209">
        <f>SUM(Enrolment_input[Enrolment])</f>
        <v>0</v>
      </c>
    </row>
    <row r="210" spans="2:11">
      <c r="B210" s="33"/>
      <c r="C210" s="34"/>
      <c r="D210" s="35"/>
      <c r="E210">
        <f>_xlfn.XLOOKUP(Data_input[[#This Row],[Accounting code (if available)]],'Cost categories'!A:A,'Cost categories'!B:B,"Acct code not found; manually enter")</f>
        <v>0</v>
      </c>
      <c r="F210" t="str">
        <f>IF(Data_input[[#This Row],[Accounting code (if available)]]="","Select from drop-down",_xlfn.XLOOKUP(Data_input[[#This Row],[Accounting code (if available)]],'Cost categories'!A:A,'Cost categories'!C:C,"Select from drop-down"))</f>
        <v>Select from drop-down</v>
      </c>
      <c r="G210" t="str">
        <f>_xlfn.XLOOKUP(Data_input[[#This Row],[Transparency CORE cost category]],'Cost categories'!C:C,'Cost categories'!D:D,"Select from drop-down")</f>
        <v>Select from drop-down</v>
      </c>
      <c r="H210" s="20"/>
      <c r="I210" t="e">
        <f>Data_input[[#This Row],[Expenditure]]/Data_input[[#This Row],[Enrolment]]</f>
        <v>#DIV/0!</v>
      </c>
      <c r="J210">
        <f>_xlfn.XLOOKUP(Data_input[[#This Row],[Site name]],Enrolment_input[Site name],Enrolment_input[Enrolment])</f>
        <v>0</v>
      </c>
      <c r="K210">
        <f>SUM(Enrolment_input[Enrolment])</f>
        <v>0</v>
      </c>
    </row>
    <row r="211" spans="2:11">
      <c r="B211" s="36"/>
      <c r="C211" s="37"/>
      <c r="D211" s="38"/>
      <c r="E211">
        <f>_xlfn.XLOOKUP(Data_input[[#This Row],[Accounting code (if available)]],'Cost categories'!A:A,'Cost categories'!B:B,"Acct code not found; manually enter")</f>
        <v>0</v>
      </c>
      <c r="F211" t="str">
        <f>IF(Data_input[[#This Row],[Accounting code (if available)]]="","Select from drop-down",_xlfn.XLOOKUP(Data_input[[#This Row],[Accounting code (if available)]],'Cost categories'!A:A,'Cost categories'!C:C,"Select from drop-down"))</f>
        <v>Select from drop-down</v>
      </c>
      <c r="G211" t="str">
        <f>_xlfn.XLOOKUP(Data_input[[#This Row],[Transparency CORE cost category]],'Cost categories'!C:C,'Cost categories'!D:D,"Select from drop-down")</f>
        <v>Select from drop-down</v>
      </c>
      <c r="H211" s="3"/>
      <c r="I211" t="e">
        <f>Data_input[[#This Row],[Expenditure]]/Data_input[[#This Row],[Enrolment]]</f>
        <v>#DIV/0!</v>
      </c>
      <c r="J211">
        <f>_xlfn.XLOOKUP(Data_input[[#This Row],[Site name]],Enrolment_input[Site name],Enrolment_input[Enrolment])</f>
        <v>0</v>
      </c>
      <c r="K211">
        <f>SUM(Enrolment_input[Enrolment])</f>
        <v>0</v>
      </c>
    </row>
    <row r="212" spans="2:11">
      <c r="B212" s="33"/>
      <c r="C212" s="34"/>
      <c r="D212" s="35"/>
      <c r="E212">
        <f>_xlfn.XLOOKUP(Data_input[[#This Row],[Accounting code (if available)]],'Cost categories'!A:A,'Cost categories'!B:B,"Acct code not found; manually enter")</f>
        <v>0</v>
      </c>
      <c r="F212" t="str">
        <f>IF(Data_input[[#This Row],[Accounting code (if available)]]="","Select from drop-down",_xlfn.XLOOKUP(Data_input[[#This Row],[Accounting code (if available)]],'Cost categories'!A:A,'Cost categories'!C:C,"Select from drop-down"))</f>
        <v>Select from drop-down</v>
      </c>
      <c r="G212" t="str">
        <f>_xlfn.XLOOKUP(Data_input[[#This Row],[Transparency CORE cost category]],'Cost categories'!C:C,'Cost categories'!D:D,"Select from drop-down")</f>
        <v>Select from drop-down</v>
      </c>
      <c r="H212" s="20"/>
      <c r="I212" t="e">
        <f>Data_input[[#This Row],[Expenditure]]/Data_input[[#This Row],[Enrolment]]</f>
        <v>#DIV/0!</v>
      </c>
      <c r="J212">
        <f>_xlfn.XLOOKUP(Data_input[[#This Row],[Site name]],Enrolment_input[Site name],Enrolment_input[Enrolment])</f>
        <v>0</v>
      </c>
      <c r="K212">
        <f>SUM(Enrolment_input[Enrolment])</f>
        <v>0</v>
      </c>
    </row>
    <row r="213" spans="2:11">
      <c r="B213" s="36"/>
      <c r="C213" s="37"/>
      <c r="D213" s="38"/>
      <c r="E213">
        <f>_xlfn.XLOOKUP(Data_input[[#This Row],[Accounting code (if available)]],'Cost categories'!A:A,'Cost categories'!B:B,"Acct code not found; manually enter")</f>
        <v>0</v>
      </c>
      <c r="F213" t="str">
        <f>IF(Data_input[[#This Row],[Accounting code (if available)]]="","Select from drop-down",_xlfn.XLOOKUP(Data_input[[#This Row],[Accounting code (if available)]],'Cost categories'!A:A,'Cost categories'!C:C,"Select from drop-down"))</f>
        <v>Select from drop-down</v>
      </c>
      <c r="G213" t="str">
        <f>_xlfn.XLOOKUP(Data_input[[#This Row],[Transparency CORE cost category]],'Cost categories'!C:C,'Cost categories'!D:D,"Select from drop-down")</f>
        <v>Select from drop-down</v>
      </c>
      <c r="H213" s="3"/>
      <c r="I213" t="e">
        <f>Data_input[[#This Row],[Expenditure]]/Data_input[[#This Row],[Enrolment]]</f>
        <v>#DIV/0!</v>
      </c>
      <c r="J213">
        <f>_xlfn.XLOOKUP(Data_input[[#This Row],[Site name]],Enrolment_input[Site name],Enrolment_input[Enrolment])</f>
        <v>0</v>
      </c>
      <c r="K213">
        <f>SUM(Enrolment_input[Enrolment])</f>
        <v>0</v>
      </c>
    </row>
    <row r="214" spans="2:11">
      <c r="B214" s="33"/>
      <c r="C214" s="34"/>
      <c r="D214" s="35"/>
      <c r="E214">
        <f>_xlfn.XLOOKUP(Data_input[[#This Row],[Accounting code (if available)]],'Cost categories'!A:A,'Cost categories'!B:B,"Acct code not found; manually enter")</f>
        <v>0</v>
      </c>
      <c r="F214" t="str">
        <f>IF(Data_input[[#This Row],[Accounting code (if available)]]="","Select from drop-down",_xlfn.XLOOKUP(Data_input[[#This Row],[Accounting code (if available)]],'Cost categories'!A:A,'Cost categories'!C:C,"Select from drop-down"))</f>
        <v>Select from drop-down</v>
      </c>
      <c r="G214" t="str">
        <f>_xlfn.XLOOKUP(Data_input[[#This Row],[Transparency CORE cost category]],'Cost categories'!C:C,'Cost categories'!D:D,"Select from drop-down")</f>
        <v>Select from drop-down</v>
      </c>
      <c r="H214" s="20"/>
      <c r="I214" t="e">
        <f>Data_input[[#This Row],[Expenditure]]/Data_input[[#This Row],[Enrolment]]</f>
        <v>#DIV/0!</v>
      </c>
      <c r="J214">
        <f>_xlfn.XLOOKUP(Data_input[[#This Row],[Site name]],Enrolment_input[Site name],Enrolment_input[Enrolment])</f>
        <v>0</v>
      </c>
      <c r="K214">
        <f>SUM(Enrolment_input[Enrolment])</f>
        <v>0</v>
      </c>
    </row>
    <row r="215" spans="2:11">
      <c r="B215" s="36"/>
      <c r="C215" s="37"/>
      <c r="D215" s="38"/>
      <c r="E215">
        <f>_xlfn.XLOOKUP(Data_input[[#This Row],[Accounting code (if available)]],'Cost categories'!A:A,'Cost categories'!B:B,"Acct code not found; manually enter")</f>
        <v>0</v>
      </c>
      <c r="F215" t="str">
        <f>IF(Data_input[[#This Row],[Accounting code (if available)]]="","Select from drop-down",_xlfn.XLOOKUP(Data_input[[#This Row],[Accounting code (if available)]],'Cost categories'!A:A,'Cost categories'!C:C,"Select from drop-down"))</f>
        <v>Select from drop-down</v>
      </c>
      <c r="G215" t="str">
        <f>_xlfn.XLOOKUP(Data_input[[#This Row],[Transparency CORE cost category]],'Cost categories'!C:C,'Cost categories'!D:D,"Select from drop-down")</f>
        <v>Select from drop-down</v>
      </c>
      <c r="H215" s="20"/>
      <c r="I215" t="e">
        <f>Data_input[[#This Row],[Expenditure]]/Data_input[[#This Row],[Enrolment]]</f>
        <v>#DIV/0!</v>
      </c>
      <c r="J215">
        <f>_xlfn.XLOOKUP(Data_input[[#This Row],[Site name]],Enrolment_input[Site name],Enrolment_input[Enrolment])</f>
        <v>0</v>
      </c>
      <c r="K215">
        <f>SUM(Enrolment_input[Enrolment])</f>
        <v>0</v>
      </c>
    </row>
    <row r="216" spans="2:11">
      <c r="B216" s="33"/>
      <c r="C216" s="34"/>
      <c r="D216" s="35"/>
      <c r="E216">
        <f>_xlfn.XLOOKUP(Data_input[[#This Row],[Accounting code (if available)]],'Cost categories'!A:A,'Cost categories'!B:B,"Acct code not found; manually enter")</f>
        <v>0</v>
      </c>
      <c r="F216" t="str">
        <f>IF(Data_input[[#This Row],[Accounting code (if available)]]="","Select from drop-down",_xlfn.XLOOKUP(Data_input[[#This Row],[Accounting code (if available)]],'Cost categories'!A:A,'Cost categories'!C:C,"Select from drop-down"))</f>
        <v>Select from drop-down</v>
      </c>
      <c r="G216" t="str">
        <f>_xlfn.XLOOKUP(Data_input[[#This Row],[Transparency CORE cost category]],'Cost categories'!C:C,'Cost categories'!D:D,"Select from drop-down")</f>
        <v>Select from drop-down</v>
      </c>
      <c r="H216" s="3"/>
      <c r="I216" t="e">
        <f>Data_input[[#This Row],[Expenditure]]/Data_input[[#This Row],[Enrolment]]</f>
        <v>#DIV/0!</v>
      </c>
      <c r="J216">
        <f>_xlfn.XLOOKUP(Data_input[[#This Row],[Site name]],Enrolment_input[Site name],Enrolment_input[Enrolment])</f>
        <v>0</v>
      </c>
      <c r="K216">
        <f>SUM(Enrolment_input[Enrolment])</f>
        <v>0</v>
      </c>
    </row>
    <row r="217" spans="2:11">
      <c r="B217" s="36"/>
      <c r="C217" s="37"/>
      <c r="D217" s="38"/>
      <c r="E217">
        <f>_xlfn.XLOOKUP(Data_input[[#This Row],[Accounting code (if available)]],'Cost categories'!A:A,'Cost categories'!B:B,"Acct code not found; manually enter")</f>
        <v>0</v>
      </c>
      <c r="F217" t="str">
        <f>IF(Data_input[[#This Row],[Accounting code (if available)]]="","Select from drop-down",_xlfn.XLOOKUP(Data_input[[#This Row],[Accounting code (if available)]],'Cost categories'!A:A,'Cost categories'!C:C,"Select from drop-down"))</f>
        <v>Select from drop-down</v>
      </c>
      <c r="G217" t="str">
        <f>_xlfn.XLOOKUP(Data_input[[#This Row],[Transparency CORE cost category]],'Cost categories'!C:C,'Cost categories'!D:D,"Select from drop-down")</f>
        <v>Select from drop-down</v>
      </c>
      <c r="H217" s="3"/>
      <c r="I217" t="e">
        <f>Data_input[[#This Row],[Expenditure]]/Data_input[[#This Row],[Enrolment]]</f>
        <v>#DIV/0!</v>
      </c>
      <c r="J217">
        <f>_xlfn.XLOOKUP(Data_input[[#This Row],[Site name]],Enrolment_input[Site name],Enrolment_input[Enrolment])</f>
        <v>0</v>
      </c>
      <c r="K217">
        <f>SUM(Enrolment_input[Enrolment])</f>
        <v>0</v>
      </c>
    </row>
    <row r="218" spans="2:11">
      <c r="B218" s="33"/>
      <c r="C218" s="34"/>
      <c r="D218" s="35"/>
      <c r="E218">
        <f>_xlfn.XLOOKUP(Data_input[[#This Row],[Accounting code (if available)]],'Cost categories'!A:A,'Cost categories'!B:B,"Acct code not found; manually enter")</f>
        <v>0</v>
      </c>
      <c r="F218" t="str">
        <f>IF(Data_input[[#This Row],[Accounting code (if available)]]="","Select from drop-down",_xlfn.XLOOKUP(Data_input[[#This Row],[Accounting code (if available)]],'Cost categories'!A:A,'Cost categories'!C:C,"Select from drop-down"))</f>
        <v>Select from drop-down</v>
      </c>
      <c r="G218" t="str">
        <f>_xlfn.XLOOKUP(Data_input[[#This Row],[Transparency CORE cost category]],'Cost categories'!C:C,'Cost categories'!D:D,"Select from drop-down")</f>
        <v>Select from drop-down</v>
      </c>
      <c r="H218" s="3"/>
      <c r="I218" t="e">
        <f>Data_input[[#This Row],[Expenditure]]/Data_input[[#This Row],[Enrolment]]</f>
        <v>#DIV/0!</v>
      </c>
      <c r="J218">
        <f>_xlfn.XLOOKUP(Data_input[[#This Row],[Site name]],Enrolment_input[Site name],Enrolment_input[Enrolment])</f>
        <v>0</v>
      </c>
      <c r="K218">
        <f>SUM(Enrolment_input[Enrolment])</f>
        <v>0</v>
      </c>
    </row>
    <row r="219" spans="2:11">
      <c r="B219" s="36"/>
      <c r="C219" s="37"/>
      <c r="D219" s="38"/>
      <c r="E219">
        <f>_xlfn.XLOOKUP(Data_input[[#This Row],[Accounting code (if available)]],'Cost categories'!A:A,'Cost categories'!B:B,"Acct code not found; manually enter")</f>
        <v>0</v>
      </c>
      <c r="F219" t="str">
        <f>IF(Data_input[[#This Row],[Accounting code (if available)]]="","Select from drop-down",_xlfn.XLOOKUP(Data_input[[#This Row],[Accounting code (if available)]],'Cost categories'!A:A,'Cost categories'!C:C,"Select from drop-down"))</f>
        <v>Select from drop-down</v>
      </c>
      <c r="G219" t="str">
        <f>_xlfn.XLOOKUP(Data_input[[#This Row],[Transparency CORE cost category]],'Cost categories'!C:C,'Cost categories'!D:D,"Select from drop-down")</f>
        <v>Select from drop-down</v>
      </c>
      <c r="H219" s="3"/>
      <c r="I219" t="e">
        <f>Data_input[[#This Row],[Expenditure]]/Data_input[[#This Row],[Enrolment]]</f>
        <v>#DIV/0!</v>
      </c>
      <c r="J219">
        <f>_xlfn.XLOOKUP(Data_input[[#This Row],[Site name]],Enrolment_input[Site name],Enrolment_input[Enrolment])</f>
        <v>0</v>
      </c>
      <c r="K219">
        <f>SUM(Enrolment_input[Enrolment])</f>
        <v>0</v>
      </c>
    </row>
    <row r="220" spans="2:11">
      <c r="B220" s="33"/>
      <c r="C220" s="34"/>
      <c r="D220" s="39"/>
      <c r="E220">
        <f>_xlfn.XLOOKUP(Data_input[[#This Row],[Accounting code (if available)]],'Cost categories'!A:A,'Cost categories'!B:B,"Acct code not found; manually enter")</f>
        <v>0</v>
      </c>
      <c r="F220" t="str">
        <f>IF(Data_input[[#This Row],[Accounting code (if available)]]="","Select from drop-down",_xlfn.XLOOKUP(Data_input[[#This Row],[Accounting code (if available)]],'Cost categories'!A:A,'Cost categories'!C:C,"Select from drop-down"))</f>
        <v>Select from drop-down</v>
      </c>
      <c r="G220" t="str">
        <f>_xlfn.XLOOKUP(Data_input[[#This Row],[Transparency CORE cost category]],'Cost categories'!C:C,'Cost categories'!D:D,"Select from drop-down")</f>
        <v>Select from drop-down</v>
      </c>
      <c r="H220" s="8"/>
      <c r="I220" t="e">
        <f>Data_input[[#This Row],[Expenditure]]/Data_input[[#This Row],[Enrolment]]</f>
        <v>#DIV/0!</v>
      </c>
      <c r="J220">
        <f>_xlfn.XLOOKUP(Data_input[[#This Row],[Site name]],Enrolment_input[Site name],Enrolment_input[Enrolment])</f>
        <v>0</v>
      </c>
      <c r="K220">
        <f>SUM(Enrolment_input[Enrolment])</f>
        <v>0</v>
      </c>
    </row>
    <row r="221" spans="2:11">
      <c r="B221" s="36"/>
      <c r="C221" s="37"/>
      <c r="D221" s="40"/>
      <c r="E221">
        <f>_xlfn.XLOOKUP(Data_input[[#This Row],[Accounting code (if available)]],'Cost categories'!A:A,'Cost categories'!B:B,"Acct code not found; manually enter")</f>
        <v>0</v>
      </c>
      <c r="F221" t="str">
        <f>IF(Data_input[[#This Row],[Accounting code (if available)]]="","Select from drop-down",_xlfn.XLOOKUP(Data_input[[#This Row],[Accounting code (if available)]],'Cost categories'!A:A,'Cost categories'!C:C,"Select from drop-down"))</f>
        <v>Select from drop-down</v>
      </c>
      <c r="G221" t="str">
        <f>_xlfn.XLOOKUP(Data_input[[#This Row],[Transparency CORE cost category]],'Cost categories'!C:C,'Cost categories'!D:D,"Select from drop-down")</f>
        <v>Select from drop-down</v>
      </c>
      <c r="H221" s="8"/>
      <c r="I221" t="e">
        <f>Data_input[[#This Row],[Expenditure]]/Data_input[[#This Row],[Enrolment]]</f>
        <v>#DIV/0!</v>
      </c>
      <c r="J221">
        <f>_xlfn.XLOOKUP(Data_input[[#This Row],[Site name]],Enrolment_input[Site name],Enrolment_input[Enrolment])</f>
        <v>0</v>
      </c>
      <c r="K221">
        <f>SUM(Enrolment_input[Enrolment])</f>
        <v>0</v>
      </c>
    </row>
    <row r="222" spans="2:11">
      <c r="B222" s="33"/>
      <c r="C222" s="34"/>
      <c r="D222" s="39"/>
      <c r="E222">
        <f>_xlfn.XLOOKUP(Data_input[[#This Row],[Accounting code (if available)]],'Cost categories'!A:A,'Cost categories'!B:B,"Acct code not found; manually enter")</f>
        <v>0</v>
      </c>
      <c r="F222" t="str">
        <f>IF(Data_input[[#This Row],[Accounting code (if available)]]="","Select from drop-down",_xlfn.XLOOKUP(Data_input[[#This Row],[Accounting code (if available)]],'Cost categories'!A:A,'Cost categories'!C:C,"Select from drop-down"))</f>
        <v>Select from drop-down</v>
      </c>
      <c r="G222" t="str">
        <f>_xlfn.XLOOKUP(Data_input[[#This Row],[Transparency CORE cost category]],'Cost categories'!C:C,'Cost categories'!D:D,"Select from drop-down")</f>
        <v>Select from drop-down</v>
      </c>
      <c r="H222" s="8"/>
      <c r="I222" t="e">
        <f>Data_input[[#This Row],[Expenditure]]/Data_input[[#This Row],[Enrolment]]</f>
        <v>#DIV/0!</v>
      </c>
      <c r="J222">
        <f>_xlfn.XLOOKUP(Data_input[[#This Row],[Site name]],Enrolment_input[Site name],Enrolment_input[Enrolment])</f>
        <v>0</v>
      </c>
      <c r="K222">
        <f>SUM(Enrolment_input[Enrolment])</f>
        <v>0</v>
      </c>
    </row>
    <row r="223" spans="2:11">
      <c r="B223" s="36"/>
      <c r="C223" s="37"/>
      <c r="D223" s="40"/>
      <c r="E223">
        <f>_xlfn.XLOOKUP(Data_input[[#This Row],[Accounting code (if available)]],'Cost categories'!A:A,'Cost categories'!B:B,"Acct code not found; manually enter")</f>
        <v>0</v>
      </c>
      <c r="F223" t="str">
        <f>IF(Data_input[[#This Row],[Accounting code (if available)]]="","Select from drop-down",_xlfn.XLOOKUP(Data_input[[#This Row],[Accounting code (if available)]],'Cost categories'!A:A,'Cost categories'!C:C,"Select from drop-down"))</f>
        <v>Select from drop-down</v>
      </c>
      <c r="G223" t="str">
        <f>_xlfn.XLOOKUP(Data_input[[#This Row],[Transparency CORE cost category]],'Cost categories'!C:C,'Cost categories'!D:D,"Select from drop-down")</f>
        <v>Select from drop-down</v>
      </c>
      <c r="H223" s="21"/>
      <c r="I223" t="e">
        <f>Data_input[[#This Row],[Expenditure]]/Data_input[[#This Row],[Enrolment]]</f>
        <v>#DIV/0!</v>
      </c>
      <c r="J223">
        <f>_xlfn.XLOOKUP(Data_input[[#This Row],[Site name]],Enrolment_input[Site name],Enrolment_input[Enrolment])</f>
        <v>0</v>
      </c>
      <c r="K223">
        <f>SUM(Enrolment_input[Enrolment])</f>
        <v>0</v>
      </c>
    </row>
    <row r="224" spans="2:11">
      <c r="B224" s="33"/>
      <c r="C224" s="34"/>
      <c r="D224" s="39"/>
      <c r="E224">
        <f>_xlfn.XLOOKUP(Data_input[[#This Row],[Accounting code (if available)]],'Cost categories'!A:A,'Cost categories'!B:B,"Acct code not found; manually enter")</f>
        <v>0</v>
      </c>
      <c r="F224" t="str">
        <f>IF(Data_input[[#This Row],[Accounting code (if available)]]="","Select from drop-down",_xlfn.XLOOKUP(Data_input[[#This Row],[Accounting code (if available)]],'Cost categories'!A:A,'Cost categories'!C:C,"Select from drop-down"))</f>
        <v>Select from drop-down</v>
      </c>
      <c r="G224" t="str">
        <f>_xlfn.XLOOKUP(Data_input[[#This Row],[Transparency CORE cost category]],'Cost categories'!C:C,'Cost categories'!D:D,"Select from drop-down")</f>
        <v>Select from drop-down</v>
      </c>
      <c r="H224" s="8"/>
      <c r="I224" t="e">
        <f>Data_input[[#This Row],[Expenditure]]/Data_input[[#This Row],[Enrolment]]</f>
        <v>#DIV/0!</v>
      </c>
      <c r="J224">
        <f>_xlfn.XLOOKUP(Data_input[[#This Row],[Site name]],Enrolment_input[Site name],Enrolment_input[Enrolment])</f>
        <v>0</v>
      </c>
      <c r="K224">
        <f>SUM(Enrolment_input[Enrolment])</f>
        <v>0</v>
      </c>
    </row>
    <row r="225" spans="2:11">
      <c r="B225" s="36"/>
      <c r="C225" s="37"/>
      <c r="D225" s="40"/>
      <c r="E225">
        <f>_xlfn.XLOOKUP(Data_input[[#This Row],[Accounting code (if available)]],'Cost categories'!A:A,'Cost categories'!B:B,"Acct code not found; manually enter")</f>
        <v>0</v>
      </c>
      <c r="F225" t="str">
        <f>IF(Data_input[[#This Row],[Accounting code (if available)]]="","Select from drop-down",_xlfn.XLOOKUP(Data_input[[#This Row],[Accounting code (if available)]],'Cost categories'!A:A,'Cost categories'!C:C,"Select from drop-down"))</f>
        <v>Select from drop-down</v>
      </c>
      <c r="G225" t="str">
        <f>_xlfn.XLOOKUP(Data_input[[#This Row],[Transparency CORE cost category]],'Cost categories'!C:C,'Cost categories'!D:D,"Select from drop-down")</f>
        <v>Select from drop-down</v>
      </c>
      <c r="H225" s="8"/>
      <c r="I225" t="e">
        <f>Data_input[[#This Row],[Expenditure]]/Data_input[[#This Row],[Enrolment]]</f>
        <v>#DIV/0!</v>
      </c>
      <c r="J225">
        <f>_xlfn.XLOOKUP(Data_input[[#This Row],[Site name]],Enrolment_input[Site name],Enrolment_input[Enrolment])</f>
        <v>0</v>
      </c>
      <c r="K225">
        <f>SUM(Enrolment_input[Enrolment])</f>
        <v>0</v>
      </c>
    </row>
    <row r="226" spans="2:11">
      <c r="B226" s="33"/>
      <c r="C226" s="34"/>
      <c r="D226" s="39"/>
      <c r="E226">
        <f>_xlfn.XLOOKUP(Data_input[[#This Row],[Accounting code (if available)]],'Cost categories'!A:A,'Cost categories'!B:B,"Acct code not found; manually enter")</f>
        <v>0</v>
      </c>
      <c r="F226" t="str">
        <f>IF(Data_input[[#This Row],[Accounting code (if available)]]="","Select from drop-down",_xlfn.XLOOKUP(Data_input[[#This Row],[Accounting code (if available)]],'Cost categories'!A:A,'Cost categories'!C:C,"Select from drop-down"))</f>
        <v>Select from drop-down</v>
      </c>
      <c r="G226" t="str">
        <f>_xlfn.XLOOKUP(Data_input[[#This Row],[Transparency CORE cost category]],'Cost categories'!C:C,'Cost categories'!D:D,"Select from drop-down")</f>
        <v>Select from drop-down</v>
      </c>
      <c r="H226" s="21"/>
      <c r="I226" t="e">
        <f>Data_input[[#This Row],[Expenditure]]/Data_input[[#This Row],[Enrolment]]</f>
        <v>#DIV/0!</v>
      </c>
      <c r="J226">
        <f>_xlfn.XLOOKUP(Data_input[[#This Row],[Site name]],Enrolment_input[Site name],Enrolment_input[Enrolment])</f>
        <v>0</v>
      </c>
      <c r="K226">
        <f>SUM(Enrolment_input[Enrolment])</f>
        <v>0</v>
      </c>
    </row>
    <row r="227" spans="2:11">
      <c r="B227" s="36"/>
      <c r="C227" s="37"/>
      <c r="D227" s="40"/>
      <c r="E227">
        <f>_xlfn.XLOOKUP(Data_input[[#This Row],[Accounting code (if available)]],'Cost categories'!A:A,'Cost categories'!B:B,"Acct code not found; manually enter")</f>
        <v>0</v>
      </c>
      <c r="F227" t="str">
        <f>IF(Data_input[[#This Row],[Accounting code (if available)]]="","Select from drop-down",_xlfn.XLOOKUP(Data_input[[#This Row],[Accounting code (if available)]],'Cost categories'!A:A,'Cost categories'!C:C,"Select from drop-down"))</f>
        <v>Select from drop-down</v>
      </c>
      <c r="G227" t="str">
        <f>_xlfn.XLOOKUP(Data_input[[#This Row],[Transparency CORE cost category]],'Cost categories'!C:C,'Cost categories'!D:D,"Select from drop-down")</f>
        <v>Select from drop-down</v>
      </c>
      <c r="H227" s="8"/>
      <c r="I227" t="e">
        <f>Data_input[[#This Row],[Expenditure]]/Data_input[[#This Row],[Enrolment]]</f>
        <v>#DIV/0!</v>
      </c>
      <c r="J227">
        <f>_xlfn.XLOOKUP(Data_input[[#This Row],[Site name]],Enrolment_input[Site name],Enrolment_input[Enrolment])</f>
        <v>0</v>
      </c>
      <c r="K227">
        <f>SUM(Enrolment_input[Enrolment])</f>
        <v>0</v>
      </c>
    </row>
    <row r="228" spans="2:11">
      <c r="B228" s="33"/>
      <c r="C228" s="34"/>
      <c r="D228" s="39"/>
      <c r="E228">
        <f>_xlfn.XLOOKUP(Data_input[[#This Row],[Accounting code (if available)]],'Cost categories'!A:A,'Cost categories'!B:B,"Acct code not found; manually enter")</f>
        <v>0</v>
      </c>
      <c r="F228" t="str">
        <f>IF(Data_input[[#This Row],[Accounting code (if available)]]="","Select from drop-down",_xlfn.XLOOKUP(Data_input[[#This Row],[Accounting code (if available)]],'Cost categories'!A:A,'Cost categories'!C:C,"Select from drop-down"))</f>
        <v>Select from drop-down</v>
      </c>
      <c r="G228" t="str">
        <f>_xlfn.XLOOKUP(Data_input[[#This Row],[Transparency CORE cost category]],'Cost categories'!C:C,'Cost categories'!D:D,"Select from drop-down")</f>
        <v>Select from drop-down</v>
      </c>
      <c r="H228" s="21"/>
      <c r="I228" t="e">
        <f>Data_input[[#This Row],[Expenditure]]/Data_input[[#This Row],[Enrolment]]</f>
        <v>#DIV/0!</v>
      </c>
      <c r="J228">
        <f>_xlfn.XLOOKUP(Data_input[[#This Row],[Site name]],Enrolment_input[Site name],Enrolment_input[Enrolment])</f>
        <v>0</v>
      </c>
      <c r="K228">
        <f>SUM(Enrolment_input[Enrolment])</f>
        <v>0</v>
      </c>
    </row>
    <row r="229" spans="2:11">
      <c r="B229" s="36"/>
      <c r="C229" s="37"/>
      <c r="D229" s="40"/>
      <c r="E229">
        <f>_xlfn.XLOOKUP(Data_input[[#This Row],[Accounting code (if available)]],'Cost categories'!A:A,'Cost categories'!B:B,"Acct code not found; manually enter")</f>
        <v>0</v>
      </c>
      <c r="F229" t="str">
        <f>IF(Data_input[[#This Row],[Accounting code (if available)]]="","Select from drop-down",_xlfn.XLOOKUP(Data_input[[#This Row],[Accounting code (if available)]],'Cost categories'!A:A,'Cost categories'!C:C,"Select from drop-down"))</f>
        <v>Select from drop-down</v>
      </c>
      <c r="G229" t="str">
        <f>_xlfn.XLOOKUP(Data_input[[#This Row],[Transparency CORE cost category]],'Cost categories'!C:C,'Cost categories'!D:D,"Select from drop-down")</f>
        <v>Select from drop-down</v>
      </c>
      <c r="H229" s="21"/>
      <c r="I229" t="e">
        <f>Data_input[[#This Row],[Expenditure]]/Data_input[[#This Row],[Enrolment]]</f>
        <v>#DIV/0!</v>
      </c>
      <c r="J229">
        <f>_xlfn.XLOOKUP(Data_input[[#This Row],[Site name]],Enrolment_input[Site name],Enrolment_input[Enrolment])</f>
        <v>0</v>
      </c>
      <c r="K229">
        <f>SUM(Enrolment_input[Enrolment])</f>
        <v>0</v>
      </c>
    </row>
    <row r="230" spans="2:11">
      <c r="B230" s="33"/>
      <c r="C230" s="34"/>
      <c r="D230" s="39"/>
      <c r="E230">
        <f>_xlfn.XLOOKUP(Data_input[[#This Row],[Accounting code (if available)]],'Cost categories'!A:A,'Cost categories'!B:B,"Acct code not found; manually enter")</f>
        <v>0</v>
      </c>
      <c r="F230" t="str">
        <f>IF(Data_input[[#This Row],[Accounting code (if available)]]="","Select from drop-down",_xlfn.XLOOKUP(Data_input[[#This Row],[Accounting code (if available)]],'Cost categories'!A:A,'Cost categories'!C:C,"Select from drop-down"))</f>
        <v>Select from drop-down</v>
      </c>
      <c r="G230" t="str">
        <f>_xlfn.XLOOKUP(Data_input[[#This Row],[Transparency CORE cost category]],'Cost categories'!C:C,'Cost categories'!D:D,"Select from drop-down")</f>
        <v>Select from drop-down</v>
      </c>
      <c r="H230" s="8"/>
      <c r="I230" t="e">
        <f>Data_input[[#This Row],[Expenditure]]/Data_input[[#This Row],[Enrolment]]</f>
        <v>#DIV/0!</v>
      </c>
      <c r="J230">
        <f>_xlfn.XLOOKUP(Data_input[[#This Row],[Site name]],Enrolment_input[Site name],Enrolment_input[Enrolment])</f>
        <v>0</v>
      </c>
      <c r="K230">
        <f>SUM(Enrolment_input[Enrolment])</f>
        <v>0</v>
      </c>
    </row>
    <row r="231" spans="2:11">
      <c r="B231" s="36"/>
      <c r="C231" s="37"/>
      <c r="D231" s="40"/>
      <c r="E231">
        <f>_xlfn.XLOOKUP(Data_input[[#This Row],[Accounting code (if available)]],'Cost categories'!A:A,'Cost categories'!B:B,"Acct code not found; manually enter")</f>
        <v>0</v>
      </c>
      <c r="F231" t="str">
        <f>IF(Data_input[[#This Row],[Accounting code (if available)]]="","Select from drop-down",_xlfn.XLOOKUP(Data_input[[#This Row],[Accounting code (if available)]],'Cost categories'!A:A,'Cost categories'!C:C,"Select from drop-down"))</f>
        <v>Select from drop-down</v>
      </c>
      <c r="G231" t="str">
        <f>_xlfn.XLOOKUP(Data_input[[#This Row],[Transparency CORE cost category]],'Cost categories'!C:C,'Cost categories'!D:D,"Select from drop-down")</f>
        <v>Select from drop-down</v>
      </c>
      <c r="H231" s="8"/>
      <c r="I231" t="e">
        <f>Data_input[[#This Row],[Expenditure]]/Data_input[[#This Row],[Enrolment]]</f>
        <v>#DIV/0!</v>
      </c>
      <c r="J231">
        <f>_xlfn.XLOOKUP(Data_input[[#This Row],[Site name]],Enrolment_input[Site name],Enrolment_input[Enrolment])</f>
        <v>0</v>
      </c>
      <c r="K231">
        <f>SUM(Enrolment_input[Enrolment])</f>
        <v>0</v>
      </c>
    </row>
    <row r="232" spans="2:11">
      <c r="B232" s="33"/>
      <c r="C232" s="34"/>
      <c r="D232" s="39"/>
      <c r="E232">
        <f>_xlfn.XLOOKUP(Data_input[[#This Row],[Accounting code (if available)]],'Cost categories'!A:A,'Cost categories'!B:B,"Acct code not found; manually enter")</f>
        <v>0</v>
      </c>
      <c r="F232" t="str">
        <f>IF(Data_input[[#This Row],[Accounting code (if available)]]="","Select from drop-down",_xlfn.XLOOKUP(Data_input[[#This Row],[Accounting code (if available)]],'Cost categories'!A:A,'Cost categories'!C:C,"Select from drop-down"))</f>
        <v>Select from drop-down</v>
      </c>
      <c r="G232" t="str">
        <f>_xlfn.XLOOKUP(Data_input[[#This Row],[Transparency CORE cost category]],'Cost categories'!C:C,'Cost categories'!D:D,"Select from drop-down")</f>
        <v>Select from drop-down</v>
      </c>
      <c r="H232" s="8"/>
      <c r="I232" t="e">
        <f>Data_input[[#This Row],[Expenditure]]/Data_input[[#This Row],[Enrolment]]</f>
        <v>#DIV/0!</v>
      </c>
      <c r="J232">
        <f>_xlfn.XLOOKUP(Data_input[[#This Row],[Site name]],Enrolment_input[Site name],Enrolment_input[Enrolment])</f>
        <v>0</v>
      </c>
      <c r="K232">
        <f>SUM(Enrolment_input[Enrolment])</f>
        <v>0</v>
      </c>
    </row>
    <row r="233" spans="2:11">
      <c r="B233" s="36"/>
      <c r="C233" s="37"/>
      <c r="D233" s="40"/>
      <c r="E233">
        <f>_xlfn.XLOOKUP(Data_input[[#This Row],[Accounting code (if available)]],'Cost categories'!A:A,'Cost categories'!B:B,"Acct code not found; manually enter")</f>
        <v>0</v>
      </c>
      <c r="F233" t="str">
        <f>IF(Data_input[[#This Row],[Accounting code (if available)]]="","Select from drop-down",_xlfn.XLOOKUP(Data_input[[#This Row],[Accounting code (if available)]],'Cost categories'!A:A,'Cost categories'!C:C,"Select from drop-down"))</f>
        <v>Select from drop-down</v>
      </c>
      <c r="G233" t="str">
        <f>_xlfn.XLOOKUP(Data_input[[#This Row],[Transparency CORE cost category]],'Cost categories'!C:C,'Cost categories'!D:D,"Select from drop-down")</f>
        <v>Select from drop-down</v>
      </c>
      <c r="H233" s="8"/>
      <c r="I233" t="e">
        <f>Data_input[[#This Row],[Expenditure]]/Data_input[[#This Row],[Enrolment]]</f>
        <v>#DIV/0!</v>
      </c>
      <c r="J233">
        <f>_xlfn.XLOOKUP(Data_input[[#This Row],[Site name]],Enrolment_input[Site name],Enrolment_input[Enrolment])</f>
        <v>0</v>
      </c>
      <c r="K233">
        <f>SUM(Enrolment_input[Enrolment])</f>
        <v>0</v>
      </c>
    </row>
    <row r="234" spans="2:11">
      <c r="B234" s="33"/>
      <c r="C234" s="34"/>
      <c r="D234" s="39"/>
      <c r="E234">
        <f>_xlfn.XLOOKUP(Data_input[[#This Row],[Accounting code (if available)]],'Cost categories'!A:A,'Cost categories'!B:B,"Acct code not found; manually enter")</f>
        <v>0</v>
      </c>
      <c r="F234" t="str">
        <f>IF(Data_input[[#This Row],[Accounting code (if available)]]="","Select from drop-down",_xlfn.XLOOKUP(Data_input[[#This Row],[Accounting code (if available)]],'Cost categories'!A:A,'Cost categories'!C:C,"Select from drop-down"))</f>
        <v>Select from drop-down</v>
      </c>
      <c r="G234" t="str">
        <f>_xlfn.XLOOKUP(Data_input[[#This Row],[Transparency CORE cost category]],'Cost categories'!C:C,'Cost categories'!D:D,"Select from drop-down")</f>
        <v>Select from drop-down</v>
      </c>
      <c r="H234" s="8"/>
      <c r="I234" t="e">
        <f>Data_input[[#This Row],[Expenditure]]/Data_input[[#This Row],[Enrolment]]</f>
        <v>#DIV/0!</v>
      </c>
      <c r="J234">
        <f>_xlfn.XLOOKUP(Data_input[[#This Row],[Site name]],Enrolment_input[Site name],Enrolment_input[Enrolment])</f>
        <v>0</v>
      </c>
      <c r="K234">
        <f>SUM(Enrolment_input[Enrolment])</f>
        <v>0</v>
      </c>
    </row>
    <row r="235" spans="2:11">
      <c r="B235" s="36"/>
      <c r="C235" s="37"/>
      <c r="D235" s="40"/>
      <c r="E235">
        <f>_xlfn.XLOOKUP(Data_input[[#This Row],[Accounting code (if available)]],'Cost categories'!A:A,'Cost categories'!B:B,"Acct code not found; manually enter")</f>
        <v>0</v>
      </c>
      <c r="F235" t="str">
        <f>IF(Data_input[[#This Row],[Accounting code (if available)]]="","Select from drop-down",_xlfn.XLOOKUP(Data_input[[#This Row],[Accounting code (if available)]],'Cost categories'!A:A,'Cost categories'!C:C,"Select from drop-down"))</f>
        <v>Select from drop-down</v>
      </c>
      <c r="G235" t="str">
        <f>_xlfn.XLOOKUP(Data_input[[#This Row],[Transparency CORE cost category]],'Cost categories'!C:C,'Cost categories'!D:D,"Select from drop-down")</f>
        <v>Select from drop-down</v>
      </c>
      <c r="H235" s="8"/>
      <c r="I235" t="e">
        <f>Data_input[[#This Row],[Expenditure]]/Data_input[[#This Row],[Enrolment]]</f>
        <v>#DIV/0!</v>
      </c>
      <c r="J235">
        <f>_xlfn.XLOOKUP(Data_input[[#This Row],[Site name]],Enrolment_input[Site name],Enrolment_input[Enrolment])</f>
        <v>0</v>
      </c>
      <c r="K235">
        <f>SUM(Enrolment_input[Enrolment])</f>
        <v>0</v>
      </c>
    </row>
    <row r="236" spans="2:11">
      <c r="B236" s="33"/>
      <c r="C236" s="34"/>
      <c r="D236" s="39"/>
      <c r="E236">
        <f>_xlfn.XLOOKUP(Data_input[[#This Row],[Accounting code (if available)]],'Cost categories'!A:A,'Cost categories'!B:B,"Acct code not found; manually enter")</f>
        <v>0</v>
      </c>
      <c r="F236" t="str">
        <f>IF(Data_input[[#This Row],[Accounting code (if available)]]="","Select from drop-down",_xlfn.XLOOKUP(Data_input[[#This Row],[Accounting code (if available)]],'Cost categories'!A:A,'Cost categories'!C:C,"Select from drop-down"))</f>
        <v>Select from drop-down</v>
      </c>
      <c r="G236" t="str">
        <f>_xlfn.XLOOKUP(Data_input[[#This Row],[Transparency CORE cost category]],'Cost categories'!C:C,'Cost categories'!D:D,"Select from drop-down")</f>
        <v>Select from drop-down</v>
      </c>
      <c r="H236" s="8"/>
      <c r="I236" t="e">
        <f>Data_input[[#This Row],[Expenditure]]/Data_input[[#This Row],[Enrolment]]</f>
        <v>#DIV/0!</v>
      </c>
      <c r="J236">
        <f>_xlfn.XLOOKUP(Data_input[[#This Row],[Site name]],Enrolment_input[Site name],Enrolment_input[Enrolment])</f>
        <v>0</v>
      </c>
      <c r="K236">
        <f>SUM(Enrolment_input[Enrolment])</f>
        <v>0</v>
      </c>
    </row>
    <row r="237" spans="2:11">
      <c r="B237" s="36"/>
      <c r="C237" s="37"/>
      <c r="D237" s="40"/>
      <c r="E237">
        <f>_xlfn.XLOOKUP(Data_input[[#This Row],[Accounting code (if available)]],'Cost categories'!A:A,'Cost categories'!B:B,"Acct code not found; manually enter")</f>
        <v>0</v>
      </c>
      <c r="F237" t="str">
        <f>IF(Data_input[[#This Row],[Accounting code (if available)]]="","Select from drop-down",_xlfn.XLOOKUP(Data_input[[#This Row],[Accounting code (if available)]],'Cost categories'!A:A,'Cost categories'!C:C,"Select from drop-down"))</f>
        <v>Select from drop-down</v>
      </c>
      <c r="G237" t="str">
        <f>_xlfn.XLOOKUP(Data_input[[#This Row],[Transparency CORE cost category]],'Cost categories'!C:C,'Cost categories'!D:D,"Select from drop-down")</f>
        <v>Select from drop-down</v>
      </c>
      <c r="H237" s="21"/>
      <c r="I237" t="e">
        <f>Data_input[[#This Row],[Expenditure]]/Data_input[[#This Row],[Enrolment]]</f>
        <v>#DIV/0!</v>
      </c>
      <c r="J237">
        <f>_xlfn.XLOOKUP(Data_input[[#This Row],[Site name]],Enrolment_input[Site name],Enrolment_input[Enrolment])</f>
        <v>0</v>
      </c>
      <c r="K237">
        <f>SUM(Enrolment_input[Enrolment])</f>
        <v>0</v>
      </c>
    </row>
    <row r="238" spans="2:11">
      <c r="B238" s="33"/>
      <c r="C238" s="34"/>
      <c r="D238" s="39"/>
      <c r="E238">
        <f>_xlfn.XLOOKUP(Data_input[[#This Row],[Accounting code (if available)]],'Cost categories'!A:A,'Cost categories'!B:B,"Acct code not found; manually enter")</f>
        <v>0</v>
      </c>
      <c r="F238" t="str">
        <f>IF(Data_input[[#This Row],[Accounting code (if available)]]="","Select from drop-down",_xlfn.XLOOKUP(Data_input[[#This Row],[Accounting code (if available)]],'Cost categories'!A:A,'Cost categories'!C:C,"Select from drop-down"))</f>
        <v>Select from drop-down</v>
      </c>
      <c r="G238" t="str">
        <f>_xlfn.XLOOKUP(Data_input[[#This Row],[Transparency CORE cost category]],'Cost categories'!C:C,'Cost categories'!D:D,"Select from drop-down")</f>
        <v>Select from drop-down</v>
      </c>
      <c r="H238" s="21"/>
      <c r="I238" t="e">
        <f>Data_input[[#This Row],[Expenditure]]/Data_input[[#This Row],[Enrolment]]</f>
        <v>#DIV/0!</v>
      </c>
      <c r="J238">
        <f>_xlfn.XLOOKUP(Data_input[[#This Row],[Site name]],Enrolment_input[Site name],Enrolment_input[Enrolment])</f>
        <v>0</v>
      </c>
      <c r="K238">
        <f>SUM(Enrolment_input[Enrolment])</f>
        <v>0</v>
      </c>
    </row>
    <row r="239" spans="2:11">
      <c r="B239" s="36"/>
      <c r="C239" s="37"/>
      <c r="D239" s="40"/>
      <c r="E239">
        <f>_xlfn.XLOOKUP(Data_input[[#This Row],[Accounting code (if available)]],'Cost categories'!A:A,'Cost categories'!B:B,"Acct code not found; manually enter")</f>
        <v>0</v>
      </c>
      <c r="F239" t="str">
        <f>IF(Data_input[[#This Row],[Accounting code (if available)]]="","Select from drop-down",_xlfn.XLOOKUP(Data_input[[#This Row],[Accounting code (if available)]],'Cost categories'!A:A,'Cost categories'!C:C,"Select from drop-down"))</f>
        <v>Select from drop-down</v>
      </c>
      <c r="G239" t="str">
        <f>_xlfn.XLOOKUP(Data_input[[#This Row],[Transparency CORE cost category]],'Cost categories'!C:C,'Cost categories'!D:D,"Select from drop-down")</f>
        <v>Select from drop-down</v>
      </c>
      <c r="H239" s="8"/>
      <c r="I239" t="e">
        <f>Data_input[[#This Row],[Expenditure]]/Data_input[[#This Row],[Enrolment]]</f>
        <v>#DIV/0!</v>
      </c>
      <c r="J239">
        <f>_xlfn.XLOOKUP(Data_input[[#This Row],[Site name]],Enrolment_input[Site name],Enrolment_input[Enrolment])</f>
        <v>0</v>
      </c>
      <c r="K239">
        <f>SUM(Enrolment_input[Enrolment])</f>
        <v>0</v>
      </c>
    </row>
    <row r="240" spans="2:11">
      <c r="B240" s="33"/>
      <c r="C240" s="34"/>
      <c r="D240" s="39"/>
      <c r="E240">
        <f>_xlfn.XLOOKUP(Data_input[[#This Row],[Accounting code (if available)]],'Cost categories'!A:A,'Cost categories'!B:B,"Acct code not found; manually enter")</f>
        <v>0</v>
      </c>
      <c r="F240" t="str">
        <f>IF(Data_input[[#This Row],[Accounting code (if available)]]="","Select from drop-down",_xlfn.XLOOKUP(Data_input[[#This Row],[Accounting code (if available)]],'Cost categories'!A:A,'Cost categories'!C:C,"Select from drop-down"))</f>
        <v>Select from drop-down</v>
      </c>
      <c r="G240" t="str">
        <f>_xlfn.XLOOKUP(Data_input[[#This Row],[Transparency CORE cost category]],'Cost categories'!C:C,'Cost categories'!D:D,"Select from drop-down")</f>
        <v>Select from drop-down</v>
      </c>
      <c r="H240" s="21"/>
      <c r="I240" t="e">
        <f>Data_input[[#This Row],[Expenditure]]/Data_input[[#This Row],[Enrolment]]</f>
        <v>#DIV/0!</v>
      </c>
      <c r="J240">
        <f>_xlfn.XLOOKUP(Data_input[[#This Row],[Site name]],Enrolment_input[Site name],Enrolment_input[Enrolment])</f>
        <v>0</v>
      </c>
      <c r="K240">
        <f>SUM(Enrolment_input[Enrolment])</f>
        <v>0</v>
      </c>
    </row>
    <row r="241" spans="2:11">
      <c r="B241" s="36"/>
      <c r="C241" s="37"/>
      <c r="D241" s="40"/>
      <c r="E241">
        <f>_xlfn.XLOOKUP(Data_input[[#This Row],[Accounting code (if available)]],'Cost categories'!A:A,'Cost categories'!B:B,"Acct code not found; manually enter")</f>
        <v>0</v>
      </c>
      <c r="F241" t="str">
        <f>IF(Data_input[[#This Row],[Accounting code (if available)]]="","Select from drop-down",_xlfn.XLOOKUP(Data_input[[#This Row],[Accounting code (if available)]],'Cost categories'!A:A,'Cost categories'!C:C,"Select from drop-down"))</f>
        <v>Select from drop-down</v>
      </c>
      <c r="G241" t="str">
        <f>_xlfn.XLOOKUP(Data_input[[#This Row],[Transparency CORE cost category]],'Cost categories'!C:C,'Cost categories'!D:D,"Select from drop-down")</f>
        <v>Select from drop-down</v>
      </c>
      <c r="H241" s="8"/>
      <c r="I241" t="e">
        <f>Data_input[[#This Row],[Expenditure]]/Data_input[[#This Row],[Enrolment]]</f>
        <v>#DIV/0!</v>
      </c>
      <c r="J241">
        <f>_xlfn.XLOOKUP(Data_input[[#This Row],[Site name]],Enrolment_input[Site name],Enrolment_input[Enrolment])</f>
        <v>0</v>
      </c>
      <c r="K241">
        <f>SUM(Enrolment_input[Enrolment])</f>
        <v>0</v>
      </c>
    </row>
    <row r="242" spans="2:11">
      <c r="B242" s="33"/>
      <c r="C242" s="34"/>
      <c r="D242" s="39"/>
      <c r="E242">
        <f>_xlfn.XLOOKUP(Data_input[[#This Row],[Accounting code (if available)]],'Cost categories'!A:A,'Cost categories'!B:B,"Acct code not found; manually enter")</f>
        <v>0</v>
      </c>
      <c r="F242" t="str">
        <f>IF(Data_input[[#This Row],[Accounting code (if available)]]="","Select from drop-down",_xlfn.XLOOKUP(Data_input[[#This Row],[Accounting code (if available)]],'Cost categories'!A:A,'Cost categories'!C:C,"Select from drop-down"))</f>
        <v>Select from drop-down</v>
      </c>
      <c r="G242" t="str">
        <f>_xlfn.XLOOKUP(Data_input[[#This Row],[Transparency CORE cost category]],'Cost categories'!C:C,'Cost categories'!D:D,"Select from drop-down")</f>
        <v>Select from drop-down</v>
      </c>
      <c r="H242" s="21"/>
      <c r="I242" t="e">
        <f>Data_input[[#This Row],[Expenditure]]/Data_input[[#This Row],[Enrolment]]</f>
        <v>#DIV/0!</v>
      </c>
      <c r="J242">
        <f>_xlfn.XLOOKUP(Data_input[[#This Row],[Site name]],Enrolment_input[Site name],Enrolment_input[Enrolment])</f>
        <v>0</v>
      </c>
      <c r="K242">
        <f>SUM(Enrolment_input[Enrolment])</f>
        <v>0</v>
      </c>
    </row>
    <row r="243" spans="2:11">
      <c r="B243" s="36"/>
      <c r="C243" s="37"/>
      <c r="D243" s="40"/>
      <c r="E243">
        <f>_xlfn.XLOOKUP(Data_input[[#This Row],[Accounting code (if available)]],'Cost categories'!A:A,'Cost categories'!B:B,"Acct code not found; manually enter")</f>
        <v>0</v>
      </c>
      <c r="F243" t="str">
        <f>IF(Data_input[[#This Row],[Accounting code (if available)]]="","Select from drop-down",_xlfn.XLOOKUP(Data_input[[#This Row],[Accounting code (if available)]],'Cost categories'!A:A,'Cost categories'!C:C,"Select from drop-down"))</f>
        <v>Select from drop-down</v>
      </c>
      <c r="G243" t="str">
        <f>_xlfn.XLOOKUP(Data_input[[#This Row],[Transparency CORE cost category]],'Cost categories'!C:C,'Cost categories'!D:D,"Select from drop-down")</f>
        <v>Select from drop-down</v>
      </c>
      <c r="H243" s="21"/>
      <c r="I243" t="e">
        <f>Data_input[[#This Row],[Expenditure]]/Data_input[[#This Row],[Enrolment]]</f>
        <v>#DIV/0!</v>
      </c>
      <c r="J243">
        <f>_xlfn.XLOOKUP(Data_input[[#This Row],[Site name]],Enrolment_input[Site name],Enrolment_input[Enrolment])</f>
        <v>0</v>
      </c>
      <c r="K243">
        <f>SUM(Enrolment_input[Enrolment])</f>
        <v>0</v>
      </c>
    </row>
    <row r="244" spans="2:11">
      <c r="B244" s="33"/>
      <c r="C244" s="34"/>
      <c r="D244" s="39"/>
      <c r="E244">
        <f>_xlfn.XLOOKUP(Data_input[[#This Row],[Accounting code (if available)]],'Cost categories'!A:A,'Cost categories'!B:B,"Acct code not found; manually enter")</f>
        <v>0</v>
      </c>
      <c r="F244" t="str">
        <f>IF(Data_input[[#This Row],[Accounting code (if available)]]="","Select from drop-down",_xlfn.XLOOKUP(Data_input[[#This Row],[Accounting code (if available)]],'Cost categories'!A:A,'Cost categories'!C:C,"Select from drop-down"))</f>
        <v>Select from drop-down</v>
      </c>
      <c r="G244" t="str">
        <f>_xlfn.XLOOKUP(Data_input[[#This Row],[Transparency CORE cost category]],'Cost categories'!C:C,'Cost categories'!D:D,"Select from drop-down")</f>
        <v>Select from drop-down</v>
      </c>
      <c r="H244" s="8"/>
      <c r="I244" t="e">
        <f>Data_input[[#This Row],[Expenditure]]/Data_input[[#This Row],[Enrolment]]</f>
        <v>#DIV/0!</v>
      </c>
      <c r="J244">
        <f>_xlfn.XLOOKUP(Data_input[[#This Row],[Site name]],Enrolment_input[Site name],Enrolment_input[Enrolment])</f>
        <v>0</v>
      </c>
      <c r="K244">
        <f>SUM(Enrolment_input[Enrolment])</f>
        <v>0</v>
      </c>
    </row>
    <row r="245" spans="2:11">
      <c r="B245" s="36"/>
      <c r="C245" s="37"/>
      <c r="D245" s="40"/>
      <c r="E245">
        <f>_xlfn.XLOOKUP(Data_input[[#This Row],[Accounting code (if available)]],'Cost categories'!A:A,'Cost categories'!B:B,"Acct code not found; manually enter")</f>
        <v>0</v>
      </c>
      <c r="F245" t="str">
        <f>IF(Data_input[[#This Row],[Accounting code (if available)]]="","Select from drop-down",_xlfn.XLOOKUP(Data_input[[#This Row],[Accounting code (if available)]],'Cost categories'!A:A,'Cost categories'!C:C,"Select from drop-down"))</f>
        <v>Select from drop-down</v>
      </c>
      <c r="G245" t="str">
        <f>_xlfn.XLOOKUP(Data_input[[#This Row],[Transparency CORE cost category]],'Cost categories'!C:C,'Cost categories'!D:D,"Select from drop-down")</f>
        <v>Select from drop-down</v>
      </c>
      <c r="H245" s="8"/>
      <c r="I245" t="e">
        <f>Data_input[[#This Row],[Expenditure]]/Data_input[[#This Row],[Enrolment]]</f>
        <v>#DIV/0!</v>
      </c>
      <c r="J245">
        <f>_xlfn.XLOOKUP(Data_input[[#This Row],[Site name]],Enrolment_input[Site name],Enrolment_input[Enrolment])</f>
        <v>0</v>
      </c>
      <c r="K245">
        <f>SUM(Enrolment_input[Enrolment])</f>
        <v>0</v>
      </c>
    </row>
    <row r="246" spans="2:11">
      <c r="B246" s="33"/>
      <c r="C246" s="34"/>
      <c r="D246" s="39"/>
      <c r="E246">
        <f>_xlfn.XLOOKUP(Data_input[[#This Row],[Accounting code (if available)]],'Cost categories'!A:A,'Cost categories'!B:B,"Acct code not found; manually enter")</f>
        <v>0</v>
      </c>
      <c r="F246" t="str">
        <f>IF(Data_input[[#This Row],[Accounting code (if available)]]="","Select from drop-down",_xlfn.XLOOKUP(Data_input[[#This Row],[Accounting code (if available)]],'Cost categories'!A:A,'Cost categories'!C:C,"Select from drop-down"))</f>
        <v>Select from drop-down</v>
      </c>
      <c r="G246" t="str">
        <f>_xlfn.XLOOKUP(Data_input[[#This Row],[Transparency CORE cost category]],'Cost categories'!C:C,'Cost categories'!D:D,"Select from drop-down")</f>
        <v>Select from drop-down</v>
      </c>
      <c r="H246" s="8"/>
      <c r="I246" t="e">
        <f>Data_input[[#This Row],[Expenditure]]/Data_input[[#This Row],[Enrolment]]</f>
        <v>#DIV/0!</v>
      </c>
      <c r="J246">
        <f>_xlfn.XLOOKUP(Data_input[[#This Row],[Site name]],Enrolment_input[Site name],Enrolment_input[Enrolment])</f>
        <v>0</v>
      </c>
      <c r="K246">
        <f>SUM(Enrolment_input[Enrolment])</f>
        <v>0</v>
      </c>
    </row>
    <row r="247" spans="2:11">
      <c r="B247" s="36"/>
      <c r="C247" s="37"/>
      <c r="D247" s="40"/>
      <c r="E247">
        <f>_xlfn.XLOOKUP(Data_input[[#This Row],[Accounting code (if available)]],'Cost categories'!A:A,'Cost categories'!B:B,"Acct code not found; manually enter")</f>
        <v>0</v>
      </c>
      <c r="F247" t="str">
        <f>IF(Data_input[[#This Row],[Accounting code (if available)]]="","Select from drop-down",_xlfn.XLOOKUP(Data_input[[#This Row],[Accounting code (if available)]],'Cost categories'!A:A,'Cost categories'!C:C,"Select from drop-down"))</f>
        <v>Select from drop-down</v>
      </c>
      <c r="G247" t="str">
        <f>_xlfn.XLOOKUP(Data_input[[#This Row],[Transparency CORE cost category]],'Cost categories'!C:C,'Cost categories'!D:D,"Select from drop-down")</f>
        <v>Select from drop-down</v>
      </c>
      <c r="H247" s="8"/>
      <c r="I247" t="e">
        <f>Data_input[[#This Row],[Expenditure]]/Data_input[[#This Row],[Enrolment]]</f>
        <v>#DIV/0!</v>
      </c>
      <c r="J247">
        <f>_xlfn.XLOOKUP(Data_input[[#This Row],[Site name]],Enrolment_input[Site name],Enrolment_input[Enrolment])</f>
        <v>0</v>
      </c>
      <c r="K247">
        <f>SUM(Enrolment_input[Enrolment])</f>
        <v>0</v>
      </c>
    </row>
    <row r="248" spans="2:11">
      <c r="B248" s="33"/>
      <c r="C248" s="34"/>
      <c r="D248" s="39"/>
      <c r="E248">
        <f>_xlfn.XLOOKUP(Data_input[[#This Row],[Accounting code (if available)]],'Cost categories'!A:A,'Cost categories'!B:B,"Acct code not found; manually enter")</f>
        <v>0</v>
      </c>
      <c r="F248" t="str">
        <f>IF(Data_input[[#This Row],[Accounting code (if available)]]="","Select from drop-down",_xlfn.XLOOKUP(Data_input[[#This Row],[Accounting code (if available)]],'Cost categories'!A:A,'Cost categories'!C:C,"Select from drop-down"))</f>
        <v>Select from drop-down</v>
      </c>
      <c r="G248" t="str">
        <f>_xlfn.XLOOKUP(Data_input[[#This Row],[Transparency CORE cost category]],'Cost categories'!C:C,'Cost categories'!D:D,"Select from drop-down")</f>
        <v>Select from drop-down</v>
      </c>
      <c r="H248" s="8"/>
      <c r="I248" t="e">
        <f>Data_input[[#This Row],[Expenditure]]/Data_input[[#This Row],[Enrolment]]</f>
        <v>#DIV/0!</v>
      </c>
      <c r="J248">
        <f>_xlfn.XLOOKUP(Data_input[[#This Row],[Site name]],Enrolment_input[Site name],Enrolment_input[Enrolment])</f>
        <v>0</v>
      </c>
      <c r="K248">
        <f>SUM(Enrolment_input[Enrolment])</f>
        <v>0</v>
      </c>
    </row>
    <row r="249" spans="2:11">
      <c r="B249" s="36"/>
      <c r="C249" s="37"/>
      <c r="D249" s="40"/>
      <c r="E249">
        <f>_xlfn.XLOOKUP(Data_input[[#This Row],[Accounting code (if available)]],'Cost categories'!A:A,'Cost categories'!B:B,"Acct code not found; manually enter")</f>
        <v>0</v>
      </c>
      <c r="F249" t="str">
        <f>IF(Data_input[[#This Row],[Accounting code (if available)]]="","Select from drop-down",_xlfn.XLOOKUP(Data_input[[#This Row],[Accounting code (if available)]],'Cost categories'!A:A,'Cost categories'!C:C,"Select from drop-down"))</f>
        <v>Select from drop-down</v>
      </c>
      <c r="G249" t="str">
        <f>_xlfn.XLOOKUP(Data_input[[#This Row],[Transparency CORE cost category]],'Cost categories'!C:C,'Cost categories'!D:D,"Select from drop-down")</f>
        <v>Select from drop-down</v>
      </c>
      <c r="H249" s="8"/>
      <c r="I249" t="e">
        <f>Data_input[[#This Row],[Expenditure]]/Data_input[[#This Row],[Enrolment]]</f>
        <v>#DIV/0!</v>
      </c>
      <c r="J249">
        <f>_xlfn.XLOOKUP(Data_input[[#This Row],[Site name]],Enrolment_input[Site name],Enrolment_input[Enrolment])</f>
        <v>0</v>
      </c>
      <c r="K249">
        <f>SUM(Enrolment_input[Enrolment])</f>
        <v>0</v>
      </c>
    </row>
    <row r="250" spans="2:11">
      <c r="B250" s="33"/>
      <c r="C250" s="34"/>
      <c r="D250" s="39"/>
      <c r="E250">
        <f>_xlfn.XLOOKUP(Data_input[[#This Row],[Accounting code (if available)]],'Cost categories'!A:A,'Cost categories'!B:B,"Acct code not found; manually enter")</f>
        <v>0</v>
      </c>
      <c r="F250" t="str">
        <f>IF(Data_input[[#This Row],[Accounting code (if available)]]="","Select from drop-down",_xlfn.XLOOKUP(Data_input[[#This Row],[Accounting code (if available)]],'Cost categories'!A:A,'Cost categories'!C:C,"Select from drop-down"))</f>
        <v>Select from drop-down</v>
      </c>
      <c r="G250" t="str">
        <f>_xlfn.XLOOKUP(Data_input[[#This Row],[Transparency CORE cost category]],'Cost categories'!C:C,'Cost categories'!D:D,"Select from drop-down")</f>
        <v>Select from drop-down</v>
      </c>
      <c r="H250" s="8"/>
      <c r="I250" t="e">
        <f>Data_input[[#This Row],[Expenditure]]/Data_input[[#This Row],[Enrolment]]</f>
        <v>#DIV/0!</v>
      </c>
      <c r="J250">
        <f>_xlfn.XLOOKUP(Data_input[[#This Row],[Site name]],Enrolment_input[Site name],Enrolment_input[Enrolment])</f>
        <v>0</v>
      </c>
      <c r="K250">
        <f>SUM(Enrolment_input[Enrolment])</f>
        <v>0</v>
      </c>
    </row>
    <row r="251" spans="2:11">
      <c r="B251" s="36"/>
      <c r="C251" s="37"/>
      <c r="D251" s="40"/>
      <c r="E251">
        <f>_xlfn.XLOOKUP(Data_input[[#This Row],[Accounting code (if available)]],'Cost categories'!A:A,'Cost categories'!B:B,"Acct code not found; manually enter")</f>
        <v>0</v>
      </c>
      <c r="F251" t="str">
        <f>IF(Data_input[[#This Row],[Accounting code (if available)]]="","Select from drop-down",_xlfn.XLOOKUP(Data_input[[#This Row],[Accounting code (if available)]],'Cost categories'!A:A,'Cost categories'!C:C,"Select from drop-down"))</f>
        <v>Select from drop-down</v>
      </c>
      <c r="G251" t="str">
        <f>_xlfn.XLOOKUP(Data_input[[#This Row],[Transparency CORE cost category]],'Cost categories'!C:C,'Cost categories'!D:D,"Select from drop-down")</f>
        <v>Select from drop-down</v>
      </c>
      <c r="H251" s="21"/>
      <c r="I251" t="e">
        <f>Data_input[[#This Row],[Expenditure]]/Data_input[[#This Row],[Enrolment]]</f>
        <v>#DIV/0!</v>
      </c>
      <c r="J251">
        <f>_xlfn.XLOOKUP(Data_input[[#This Row],[Site name]],Enrolment_input[Site name],Enrolment_input[Enrolment])</f>
        <v>0</v>
      </c>
      <c r="K251">
        <f>SUM(Enrolment_input[Enrolment])</f>
        <v>0</v>
      </c>
    </row>
    <row r="252" spans="2:11">
      <c r="B252" s="33"/>
      <c r="C252" s="34"/>
      <c r="D252" s="39"/>
      <c r="E252">
        <f>_xlfn.XLOOKUP(Data_input[[#This Row],[Accounting code (if available)]],'Cost categories'!A:A,'Cost categories'!B:B,"Acct code not found; manually enter")</f>
        <v>0</v>
      </c>
      <c r="F252" t="str">
        <f>IF(Data_input[[#This Row],[Accounting code (if available)]]="","Select from drop-down",_xlfn.XLOOKUP(Data_input[[#This Row],[Accounting code (if available)]],'Cost categories'!A:A,'Cost categories'!C:C,"Select from drop-down"))</f>
        <v>Select from drop-down</v>
      </c>
      <c r="G252" t="str">
        <f>_xlfn.XLOOKUP(Data_input[[#This Row],[Transparency CORE cost category]],'Cost categories'!C:C,'Cost categories'!D:D,"Select from drop-down")</f>
        <v>Select from drop-down</v>
      </c>
      <c r="H252" s="8"/>
      <c r="I252" t="e">
        <f>Data_input[[#This Row],[Expenditure]]/Data_input[[#This Row],[Enrolment]]</f>
        <v>#DIV/0!</v>
      </c>
      <c r="J252">
        <f>_xlfn.XLOOKUP(Data_input[[#This Row],[Site name]],Enrolment_input[Site name],Enrolment_input[Enrolment])</f>
        <v>0</v>
      </c>
      <c r="K252">
        <f>SUM(Enrolment_input[Enrolment])</f>
        <v>0</v>
      </c>
    </row>
    <row r="253" spans="2:11">
      <c r="B253" s="36"/>
      <c r="C253" s="37"/>
      <c r="D253" s="40"/>
      <c r="E253">
        <f>_xlfn.XLOOKUP(Data_input[[#This Row],[Accounting code (if available)]],'Cost categories'!A:A,'Cost categories'!B:B,"Acct code not found; manually enter")</f>
        <v>0</v>
      </c>
      <c r="F253" t="str">
        <f>IF(Data_input[[#This Row],[Accounting code (if available)]]="","Select from drop-down",_xlfn.XLOOKUP(Data_input[[#This Row],[Accounting code (if available)]],'Cost categories'!A:A,'Cost categories'!C:C,"Select from drop-down"))</f>
        <v>Select from drop-down</v>
      </c>
      <c r="G253" t="str">
        <f>_xlfn.XLOOKUP(Data_input[[#This Row],[Transparency CORE cost category]],'Cost categories'!C:C,'Cost categories'!D:D,"Select from drop-down")</f>
        <v>Select from drop-down</v>
      </c>
      <c r="H253" s="8"/>
      <c r="I253" t="e">
        <f>Data_input[[#This Row],[Expenditure]]/Data_input[[#This Row],[Enrolment]]</f>
        <v>#DIV/0!</v>
      </c>
      <c r="J253">
        <f>_xlfn.XLOOKUP(Data_input[[#This Row],[Site name]],Enrolment_input[Site name],Enrolment_input[Enrolment])</f>
        <v>0</v>
      </c>
      <c r="K253">
        <f>SUM(Enrolment_input[Enrolment])</f>
        <v>0</v>
      </c>
    </row>
    <row r="254" spans="2:11">
      <c r="B254" s="33"/>
      <c r="C254" s="34"/>
      <c r="D254" s="39"/>
      <c r="E254">
        <f>_xlfn.XLOOKUP(Data_input[[#This Row],[Accounting code (if available)]],'Cost categories'!A:A,'Cost categories'!B:B,"Acct code not found; manually enter")</f>
        <v>0</v>
      </c>
      <c r="F254" t="str">
        <f>IF(Data_input[[#This Row],[Accounting code (if available)]]="","Select from drop-down",_xlfn.XLOOKUP(Data_input[[#This Row],[Accounting code (if available)]],'Cost categories'!A:A,'Cost categories'!C:C,"Select from drop-down"))</f>
        <v>Select from drop-down</v>
      </c>
      <c r="G254" t="str">
        <f>_xlfn.XLOOKUP(Data_input[[#This Row],[Transparency CORE cost category]],'Cost categories'!C:C,'Cost categories'!D:D,"Select from drop-down")</f>
        <v>Select from drop-down</v>
      </c>
      <c r="H254" s="21"/>
      <c r="I254" t="e">
        <f>Data_input[[#This Row],[Expenditure]]/Data_input[[#This Row],[Enrolment]]</f>
        <v>#DIV/0!</v>
      </c>
      <c r="J254">
        <f>_xlfn.XLOOKUP(Data_input[[#This Row],[Site name]],Enrolment_input[Site name],Enrolment_input[Enrolment])</f>
        <v>0</v>
      </c>
      <c r="K254">
        <f>SUM(Enrolment_input[Enrolment])</f>
        <v>0</v>
      </c>
    </row>
    <row r="255" spans="2:11">
      <c r="B255" s="36"/>
      <c r="C255" s="37"/>
      <c r="D255" s="40"/>
      <c r="E255">
        <f>_xlfn.XLOOKUP(Data_input[[#This Row],[Accounting code (if available)]],'Cost categories'!A:A,'Cost categories'!B:B,"Acct code not found; manually enter")</f>
        <v>0</v>
      </c>
      <c r="F255" t="str">
        <f>IF(Data_input[[#This Row],[Accounting code (if available)]]="","Select from drop-down",_xlfn.XLOOKUP(Data_input[[#This Row],[Accounting code (if available)]],'Cost categories'!A:A,'Cost categories'!C:C,"Select from drop-down"))</f>
        <v>Select from drop-down</v>
      </c>
      <c r="G255" t="str">
        <f>_xlfn.XLOOKUP(Data_input[[#This Row],[Transparency CORE cost category]],'Cost categories'!C:C,'Cost categories'!D:D,"Select from drop-down")</f>
        <v>Select from drop-down</v>
      </c>
      <c r="H255" s="21"/>
      <c r="I255" t="e">
        <f>Data_input[[#This Row],[Expenditure]]/Data_input[[#This Row],[Enrolment]]</f>
        <v>#DIV/0!</v>
      </c>
      <c r="J255">
        <f>_xlfn.XLOOKUP(Data_input[[#This Row],[Site name]],Enrolment_input[Site name],Enrolment_input[Enrolment])</f>
        <v>0</v>
      </c>
      <c r="K255">
        <f>SUM(Enrolment_input[Enrolment])</f>
        <v>0</v>
      </c>
    </row>
    <row r="256" spans="2:11">
      <c r="B256" s="33"/>
      <c r="C256" s="34"/>
      <c r="D256" s="39"/>
      <c r="E256">
        <f>_xlfn.XLOOKUP(Data_input[[#This Row],[Accounting code (if available)]],'Cost categories'!A:A,'Cost categories'!B:B,"Acct code not found; manually enter")</f>
        <v>0</v>
      </c>
      <c r="F256" t="str">
        <f>IF(Data_input[[#This Row],[Accounting code (if available)]]="","Select from drop-down",_xlfn.XLOOKUP(Data_input[[#This Row],[Accounting code (if available)]],'Cost categories'!A:A,'Cost categories'!C:C,"Select from drop-down"))</f>
        <v>Select from drop-down</v>
      </c>
      <c r="G256" t="str">
        <f>_xlfn.XLOOKUP(Data_input[[#This Row],[Transparency CORE cost category]],'Cost categories'!C:C,'Cost categories'!D:D,"Select from drop-down")</f>
        <v>Select from drop-down</v>
      </c>
      <c r="H256" s="21"/>
      <c r="I256" t="e">
        <f>Data_input[[#This Row],[Expenditure]]/Data_input[[#This Row],[Enrolment]]</f>
        <v>#DIV/0!</v>
      </c>
      <c r="J256">
        <f>_xlfn.XLOOKUP(Data_input[[#This Row],[Site name]],Enrolment_input[Site name],Enrolment_input[Enrolment])</f>
        <v>0</v>
      </c>
      <c r="K256">
        <f>SUM(Enrolment_input[Enrolment])</f>
        <v>0</v>
      </c>
    </row>
    <row r="257" spans="2:11">
      <c r="B257" s="36"/>
      <c r="C257" s="37"/>
      <c r="D257" s="40"/>
      <c r="E257">
        <f>_xlfn.XLOOKUP(Data_input[[#This Row],[Accounting code (if available)]],'Cost categories'!A:A,'Cost categories'!B:B,"Acct code not found; manually enter")</f>
        <v>0</v>
      </c>
      <c r="F257" t="str">
        <f>IF(Data_input[[#This Row],[Accounting code (if available)]]="","Select from drop-down",_xlfn.XLOOKUP(Data_input[[#This Row],[Accounting code (if available)]],'Cost categories'!A:A,'Cost categories'!C:C,"Select from drop-down"))</f>
        <v>Select from drop-down</v>
      </c>
      <c r="G257" t="str">
        <f>_xlfn.XLOOKUP(Data_input[[#This Row],[Transparency CORE cost category]],'Cost categories'!C:C,'Cost categories'!D:D,"Select from drop-down")</f>
        <v>Select from drop-down</v>
      </c>
      <c r="H257" s="21"/>
      <c r="I257" t="e">
        <f>Data_input[[#This Row],[Expenditure]]/Data_input[[#This Row],[Enrolment]]</f>
        <v>#DIV/0!</v>
      </c>
      <c r="J257">
        <f>_xlfn.XLOOKUP(Data_input[[#This Row],[Site name]],Enrolment_input[Site name],Enrolment_input[Enrolment])</f>
        <v>0</v>
      </c>
      <c r="K257">
        <f>SUM(Enrolment_input[Enrolment])</f>
        <v>0</v>
      </c>
    </row>
    <row r="258" spans="2:11">
      <c r="B258" s="33"/>
      <c r="C258" s="34"/>
      <c r="D258" s="39"/>
      <c r="E258">
        <f>_xlfn.XLOOKUP(Data_input[[#This Row],[Accounting code (if available)]],'Cost categories'!A:A,'Cost categories'!B:B,"Acct code not found; manually enter")</f>
        <v>0</v>
      </c>
      <c r="F258" t="str">
        <f>IF(Data_input[[#This Row],[Accounting code (if available)]]="","Select from drop-down",_xlfn.XLOOKUP(Data_input[[#This Row],[Accounting code (if available)]],'Cost categories'!A:A,'Cost categories'!C:C,"Select from drop-down"))</f>
        <v>Select from drop-down</v>
      </c>
      <c r="G258" t="str">
        <f>_xlfn.XLOOKUP(Data_input[[#This Row],[Transparency CORE cost category]],'Cost categories'!C:C,'Cost categories'!D:D,"Select from drop-down")</f>
        <v>Select from drop-down</v>
      </c>
      <c r="H258" s="8"/>
      <c r="I258" t="e">
        <f>Data_input[[#This Row],[Expenditure]]/Data_input[[#This Row],[Enrolment]]</f>
        <v>#DIV/0!</v>
      </c>
      <c r="J258">
        <f>_xlfn.XLOOKUP(Data_input[[#This Row],[Site name]],Enrolment_input[Site name],Enrolment_input[Enrolment])</f>
        <v>0</v>
      </c>
      <c r="K258">
        <f>SUM(Enrolment_input[Enrolment])</f>
        <v>0</v>
      </c>
    </row>
    <row r="259" spans="2:11">
      <c r="B259" s="36"/>
      <c r="C259" s="37"/>
      <c r="D259" s="40"/>
      <c r="E259">
        <f>_xlfn.XLOOKUP(Data_input[[#This Row],[Accounting code (if available)]],'Cost categories'!A:A,'Cost categories'!B:B,"Acct code not found; manually enter")</f>
        <v>0</v>
      </c>
      <c r="F259" t="str">
        <f>IF(Data_input[[#This Row],[Accounting code (if available)]]="","Select from drop-down",_xlfn.XLOOKUP(Data_input[[#This Row],[Accounting code (if available)]],'Cost categories'!A:A,'Cost categories'!C:C,"Select from drop-down"))</f>
        <v>Select from drop-down</v>
      </c>
      <c r="G259" t="str">
        <f>_xlfn.XLOOKUP(Data_input[[#This Row],[Transparency CORE cost category]],'Cost categories'!C:C,'Cost categories'!D:D,"Select from drop-down")</f>
        <v>Select from drop-down</v>
      </c>
      <c r="H259" s="8"/>
      <c r="I259" t="e">
        <f>Data_input[[#This Row],[Expenditure]]/Data_input[[#This Row],[Enrolment]]</f>
        <v>#DIV/0!</v>
      </c>
      <c r="J259">
        <f>_xlfn.XLOOKUP(Data_input[[#This Row],[Site name]],Enrolment_input[Site name],Enrolment_input[Enrolment])</f>
        <v>0</v>
      </c>
      <c r="K259">
        <f>SUM(Enrolment_input[Enrolment])</f>
        <v>0</v>
      </c>
    </row>
    <row r="260" spans="2:11">
      <c r="B260" s="33"/>
      <c r="C260" s="34"/>
      <c r="D260" s="39"/>
      <c r="E260">
        <f>_xlfn.XLOOKUP(Data_input[[#This Row],[Accounting code (if available)]],'Cost categories'!A:A,'Cost categories'!B:B,"Acct code not found; manually enter")</f>
        <v>0</v>
      </c>
      <c r="F260" t="str">
        <f>IF(Data_input[[#This Row],[Accounting code (if available)]]="","Select from drop-down",_xlfn.XLOOKUP(Data_input[[#This Row],[Accounting code (if available)]],'Cost categories'!A:A,'Cost categories'!C:C,"Select from drop-down"))</f>
        <v>Select from drop-down</v>
      </c>
      <c r="G260" t="str">
        <f>_xlfn.XLOOKUP(Data_input[[#This Row],[Transparency CORE cost category]],'Cost categories'!C:C,'Cost categories'!D:D,"Select from drop-down")</f>
        <v>Select from drop-down</v>
      </c>
      <c r="H260" s="8"/>
      <c r="I260" t="e">
        <f>Data_input[[#This Row],[Expenditure]]/Data_input[[#This Row],[Enrolment]]</f>
        <v>#DIV/0!</v>
      </c>
      <c r="J260">
        <f>_xlfn.XLOOKUP(Data_input[[#This Row],[Site name]],Enrolment_input[Site name],Enrolment_input[Enrolment])</f>
        <v>0</v>
      </c>
      <c r="K260">
        <f>SUM(Enrolment_input[Enrolment])</f>
        <v>0</v>
      </c>
    </row>
    <row r="261" spans="2:11">
      <c r="B261" s="36"/>
      <c r="C261" s="37"/>
      <c r="D261" s="40"/>
      <c r="E261">
        <f>_xlfn.XLOOKUP(Data_input[[#This Row],[Accounting code (if available)]],'Cost categories'!A:A,'Cost categories'!B:B,"Acct code not found; manually enter")</f>
        <v>0</v>
      </c>
      <c r="F261" t="str">
        <f>IF(Data_input[[#This Row],[Accounting code (if available)]]="","Select from drop-down",_xlfn.XLOOKUP(Data_input[[#This Row],[Accounting code (if available)]],'Cost categories'!A:A,'Cost categories'!C:C,"Select from drop-down"))</f>
        <v>Select from drop-down</v>
      </c>
      <c r="G261" t="str">
        <f>_xlfn.XLOOKUP(Data_input[[#This Row],[Transparency CORE cost category]],'Cost categories'!C:C,'Cost categories'!D:D,"Select from drop-down")</f>
        <v>Select from drop-down</v>
      </c>
      <c r="H261" s="8"/>
      <c r="I261" t="e">
        <f>Data_input[[#This Row],[Expenditure]]/Data_input[[#This Row],[Enrolment]]</f>
        <v>#DIV/0!</v>
      </c>
      <c r="J261">
        <f>_xlfn.XLOOKUP(Data_input[[#This Row],[Site name]],Enrolment_input[Site name],Enrolment_input[Enrolment])</f>
        <v>0</v>
      </c>
      <c r="K261">
        <f>SUM(Enrolment_input[Enrolment])</f>
        <v>0</v>
      </c>
    </row>
    <row r="262" spans="2:11">
      <c r="B262" s="33"/>
      <c r="C262" s="34"/>
      <c r="D262" s="39"/>
      <c r="E262">
        <f>_xlfn.XLOOKUP(Data_input[[#This Row],[Accounting code (if available)]],'Cost categories'!A:A,'Cost categories'!B:B,"Acct code not found; manually enter")</f>
        <v>0</v>
      </c>
      <c r="F262" t="str">
        <f>IF(Data_input[[#This Row],[Accounting code (if available)]]="","Select from drop-down",_xlfn.XLOOKUP(Data_input[[#This Row],[Accounting code (if available)]],'Cost categories'!A:A,'Cost categories'!C:C,"Select from drop-down"))</f>
        <v>Select from drop-down</v>
      </c>
      <c r="G262" t="str">
        <f>_xlfn.XLOOKUP(Data_input[[#This Row],[Transparency CORE cost category]],'Cost categories'!C:C,'Cost categories'!D:D,"Select from drop-down")</f>
        <v>Select from drop-down</v>
      </c>
      <c r="H262" s="8"/>
      <c r="I262" t="e">
        <f>Data_input[[#This Row],[Expenditure]]/Data_input[[#This Row],[Enrolment]]</f>
        <v>#DIV/0!</v>
      </c>
      <c r="J262">
        <f>_xlfn.XLOOKUP(Data_input[[#This Row],[Site name]],Enrolment_input[Site name],Enrolment_input[Enrolment])</f>
        <v>0</v>
      </c>
      <c r="K262">
        <f>SUM(Enrolment_input[Enrolment])</f>
        <v>0</v>
      </c>
    </row>
    <row r="263" spans="2:11">
      <c r="B263" s="36"/>
      <c r="C263" s="37"/>
      <c r="D263" s="40"/>
      <c r="E263">
        <f>_xlfn.XLOOKUP(Data_input[[#This Row],[Accounting code (if available)]],'Cost categories'!A:A,'Cost categories'!B:B,"Acct code not found; manually enter")</f>
        <v>0</v>
      </c>
      <c r="F263" t="str">
        <f>IF(Data_input[[#This Row],[Accounting code (if available)]]="","Select from drop-down",_xlfn.XLOOKUP(Data_input[[#This Row],[Accounting code (if available)]],'Cost categories'!A:A,'Cost categories'!C:C,"Select from drop-down"))</f>
        <v>Select from drop-down</v>
      </c>
      <c r="G263" t="str">
        <f>_xlfn.XLOOKUP(Data_input[[#This Row],[Transparency CORE cost category]],'Cost categories'!C:C,'Cost categories'!D:D,"Select from drop-down")</f>
        <v>Select from drop-down</v>
      </c>
      <c r="H263" s="8"/>
      <c r="I263" t="e">
        <f>Data_input[[#This Row],[Expenditure]]/Data_input[[#This Row],[Enrolment]]</f>
        <v>#DIV/0!</v>
      </c>
      <c r="J263">
        <f>_xlfn.XLOOKUP(Data_input[[#This Row],[Site name]],Enrolment_input[Site name],Enrolment_input[Enrolment])</f>
        <v>0</v>
      </c>
      <c r="K263">
        <f>SUM(Enrolment_input[Enrolment])</f>
        <v>0</v>
      </c>
    </row>
    <row r="264" spans="2:11">
      <c r="B264" s="33"/>
      <c r="C264" s="34"/>
      <c r="D264" s="39"/>
      <c r="E264">
        <f>_xlfn.XLOOKUP(Data_input[[#This Row],[Accounting code (if available)]],'Cost categories'!A:A,'Cost categories'!B:B,"Acct code not found; manually enter")</f>
        <v>0</v>
      </c>
      <c r="F264" t="str">
        <f>IF(Data_input[[#This Row],[Accounting code (if available)]]="","Select from drop-down",_xlfn.XLOOKUP(Data_input[[#This Row],[Accounting code (if available)]],'Cost categories'!A:A,'Cost categories'!C:C,"Select from drop-down"))</f>
        <v>Select from drop-down</v>
      </c>
      <c r="G264" t="str">
        <f>_xlfn.XLOOKUP(Data_input[[#This Row],[Transparency CORE cost category]],'Cost categories'!C:C,'Cost categories'!D:D,"Select from drop-down")</f>
        <v>Select from drop-down</v>
      </c>
      <c r="H264" s="8"/>
      <c r="I264" t="e">
        <f>Data_input[[#This Row],[Expenditure]]/Data_input[[#This Row],[Enrolment]]</f>
        <v>#DIV/0!</v>
      </c>
      <c r="J264">
        <f>_xlfn.XLOOKUP(Data_input[[#This Row],[Site name]],Enrolment_input[Site name],Enrolment_input[Enrolment])</f>
        <v>0</v>
      </c>
      <c r="K264">
        <f>SUM(Enrolment_input[Enrolment])</f>
        <v>0</v>
      </c>
    </row>
    <row r="265" spans="2:11">
      <c r="B265" s="36"/>
      <c r="C265" s="37"/>
      <c r="D265" s="40"/>
      <c r="E265">
        <f>_xlfn.XLOOKUP(Data_input[[#This Row],[Accounting code (if available)]],'Cost categories'!A:A,'Cost categories'!B:B,"Acct code not found; manually enter")</f>
        <v>0</v>
      </c>
      <c r="F265" t="str">
        <f>IF(Data_input[[#This Row],[Accounting code (if available)]]="","Select from drop-down",_xlfn.XLOOKUP(Data_input[[#This Row],[Accounting code (if available)]],'Cost categories'!A:A,'Cost categories'!C:C,"Select from drop-down"))</f>
        <v>Select from drop-down</v>
      </c>
      <c r="G265" t="str">
        <f>_xlfn.XLOOKUP(Data_input[[#This Row],[Transparency CORE cost category]],'Cost categories'!C:C,'Cost categories'!D:D,"Select from drop-down")</f>
        <v>Select from drop-down</v>
      </c>
      <c r="H265" s="21"/>
      <c r="I265" t="e">
        <f>Data_input[[#This Row],[Expenditure]]/Data_input[[#This Row],[Enrolment]]</f>
        <v>#DIV/0!</v>
      </c>
      <c r="J265">
        <f>_xlfn.XLOOKUP(Data_input[[#This Row],[Site name]],Enrolment_input[Site name],Enrolment_input[Enrolment])</f>
        <v>0</v>
      </c>
      <c r="K265">
        <f>SUM(Enrolment_input[Enrolment])</f>
        <v>0</v>
      </c>
    </row>
    <row r="266" spans="2:11">
      <c r="B266" s="33"/>
      <c r="C266" s="34"/>
      <c r="D266" s="39"/>
      <c r="E266">
        <f>_xlfn.XLOOKUP(Data_input[[#This Row],[Accounting code (if available)]],'Cost categories'!A:A,'Cost categories'!B:B,"Acct code not found; manually enter")</f>
        <v>0</v>
      </c>
      <c r="F266" t="str">
        <f>IF(Data_input[[#This Row],[Accounting code (if available)]]="","Select from drop-down",_xlfn.XLOOKUP(Data_input[[#This Row],[Accounting code (if available)]],'Cost categories'!A:A,'Cost categories'!C:C,"Select from drop-down"))</f>
        <v>Select from drop-down</v>
      </c>
      <c r="G266" t="str">
        <f>_xlfn.XLOOKUP(Data_input[[#This Row],[Transparency CORE cost category]],'Cost categories'!C:C,'Cost categories'!D:D,"Select from drop-down")</f>
        <v>Select from drop-down</v>
      </c>
      <c r="H266" s="8"/>
      <c r="I266" t="e">
        <f>Data_input[[#This Row],[Expenditure]]/Data_input[[#This Row],[Enrolment]]</f>
        <v>#DIV/0!</v>
      </c>
      <c r="J266">
        <f>_xlfn.XLOOKUP(Data_input[[#This Row],[Site name]],Enrolment_input[Site name],Enrolment_input[Enrolment])</f>
        <v>0</v>
      </c>
      <c r="K266">
        <f>SUM(Enrolment_input[Enrolment])</f>
        <v>0</v>
      </c>
    </row>
    <row r="267" spans="2:11">
      <c r="B267" s="36"/>
      <c r="C267" s="37"/>
      <c r="D267" s="40"/>
      <c r="E267">
        <f>_xlfn.XLOOKUP(Data_input[[#This Row],[Accounting code (if available)]],'Cost categories'!A:A,'Cost categories'!B:B,"Acct code not found; manually enter")</f>
        <v>0</v>
      </c>
      <c r="F267" t="str">
        <f>IF(Data_input[[#This Row],[Accounting code (if available)]]="","Select from drop-down",_xlfn.XLOOKUP(Data_input[[#This Row],[Accounting code (if available)]],'Cost categories'!A:A,'Cost categories'!C:C,"Select from drop-down"))</f>
        <v>Select from drop-down</v>
      </c>
      <c r="G267" t="str">
        <f>_xlfn.XLOOKUP(Data_input[[#This Row],[Transparency CORE cost category]],'Cost categories'!C:C,'Cost categories'!D:D,"Select from drop-down")</f>
        <v>Select from drop-down</v>
      </c>
      <c r="H267" s="8"/>
      <c r="I267" t="e">
        <f>Data_input[[#This Row],[Expenditure]]/Data_input[[#This Row],[Enrolment]]</f>
        <v>#DIV/0!</v>
      </c>
      <c r="J267">
        <f>_xlfn.XLOOKUP(Data_input[[#This Row],[Site name]],Enrolment_input[Site name],Enrolment_input[Enrolment])</f>
        <v>0</v>
      </c>
      <c r="K267">
        <f>SUM(Enrolment_input[Enrolment])</f>
        <v>0</v>
      </c>
    </row>
    <row r="268" spans="2:11">
      <c r="B268" s="33"/>
      <c r="C268" s="34"/>
      <c r="D268" s="39"/>
      <c r="E268">
        <f>_xlfn.XLOOKUP(Data_input[[#This Row],[Accounting code (if available)]],'Cost categories'!A:A,'Cost categories'!B:B,"Acct code not found; manually enter")</f>
        <v>0</v>
      </c>
      <c r="F268" t="str">
        <f>IF(Data_input[[#This Row],[Accounting code (if available)]]="","Select from drop-down",_xlfn.XLOOKUP(Data_input[[#This Row],[Accounting code (if available)]],'Cost categories'!A:A,'Cost categories'!C:C,"Select from drop-down"))</f>
        <v>Select from drop-down</v>
      </c>
      <c r="G268" t="str">
        <f>_xlfn.XLOOKUP(Data_input[[#This Row],[Transparency CORE cost category]],'Cost categories'!C:C,'Cost categories'!D:D,"Select from drop-down")</f>
        <v>Select from drop-down</v>
      </c>
      <c r="H268" s="21"/>
      <c r="I268" t="e">
        <f>Data_input[[#This Row],[Expenditure]]/Data_input[[#This Row],[Enrolment]]</f>
        <v>#DIV/0!</v>
      </c>
      <c r="J268">
        <f>_xlfn.XLOOKUP(Data_input[[#This Row],[Site name]],Enrolment_input[Site name],Enrolment_input[Enrolment])</f>
        <v>0</v>
      </c>
      <c r="K268">
        <f>SUM(Enrolment_input[Enrolment])</f>
        <v>0</v>
      </c>
    </row>
    <row r="269" spans="2:11">
      <c r="B269" s="36"/>
      <c r="C269" s="37"/>
      <c r="D269" s="40"/>
      <c r="E269">
        <f>_xlfn.XLOOKUP(Data_input[[#This Row],[Accounting code (if available)]],'Cost categories'!A:A,'Cost categories'!B:B,"Acct code not found; manually enter")</f>
        <v>0</v>
      </c>
      <c r="F269" t="str">
        <f>IF(Data_input[[#This Row],[Accounting code (if available)]]="","Select from drop-down",_xlfn.XLOOKUP(Data_input[[#This Row],[Accounting code (if available)]],'Cost categories'!A:A,'Cost categories'!C:C,"Select from drop-down"))</f>
        <v>Select from drop-down</v>
      </c>
      <c r="G269" t="str">
        <f>_xlfn.XLOOKUP(Data_input[[#This Row],[Transparency CORE cost category]],'Cost categories'!C:C,'Cost categories'!D:D,"Select from drop-down")</f>
        <v>Select from drop-down</v>
      </c>
      <c r="H269" s="8"/>
      <c r="I269" t="e">
        <f>Data_input[[#This Row],[Expenditure]]/Data_input[[#This Row],[Enrolment]]</f>
        <v>#DIV/0!</v>
      </c>
      <c r="J269">
        <f>_xlfn.XLOOKUP(Data_input[[#This Row],[Site name]],Enrolment_input[Site name],Enrolment_input[Enrolment])</f>
        <v>0</v>
      </c>
      <c r="K269">
        <f>SUM(Enrolment_input[Enrolment])</f>
        <v>0</v>
      </c>
    </row>
    <row r="270" spans="2:11">
      <c r="B270" s="33"/>
      <c r="C270" s="34"/>
      <c r="D270" s="39"/>
      <c r="E270">
        <f>_xlfn.XLOOKUP(Data_input[[#This Row],[Accounting code (if available)]],'Cost categories'!A:A,'Cost categories'!B:B,"Acct code not found; manually enter")</f>
        <v>0</v>
      </c>
      <c r="F270" t="str">
        <f>IF(Data_input[[#This Row],[Accounting code (if available)]]="","Select from drop-down",_xlfn.XLOOKUP(Data_input[[#This Row],[Accounting code (if available)]],'Cost categories'!A:A,'Cost categories'!C:C,"Select from drop-down"))</f>
        <v>Select from drop-down</v>
      </c>
      <c r="G270" t="str">
        <f>_xlfn.XLOOKUP(Data_input[[#This Row],[Transparency CORE cost category]],'Cost categories'!C:C,'Cost categories'!D:D,"Select from drop-down")</f>
        <v>Select from drop-down</v>
      </c>
      <c r="H270" s="21"/>
      <c r="I270" t="e">
        <f>Data_input[[#This Row],[Expenditure]]/Data_input[[#This Row],[Enrolment]]</f>
        <v>#DIV/0!</v>
      </c>
      <c r="J270">
        <f>_xlfn.XLOOKUP(Data_input[[#This Row],[Site name]],Enrolment_input[Site name],Enrolment_input[Enrolment])</f>
        <v>0</v>
      </c>
      <c r="K270">
        <f>SUM(Enrolment_input[Enrolment])</f>
        <v>0</v>
      </c>
    </row>
    <row r="271" spans="2:11">
      <c r="B271" s="36"/>
      <c r="C271" s="37"/>
      <c r="D271" s="40"/>
      <c r="E271">
        <f>_xlfn.XLOOKUP(Data_input[[#This Row],[Accounting code (if available)]],'Cost categories'!A:A,'Cost categories'!B:B,"Acct code not found; manually enter")</f>
        <v>0</v>
      </c>
      <c r="F271" t="str">
        <f>IF(Data_input[[#This Row],[Accounting code (if available)]]="","Select from drop-down",_xlfn.XLOOKUP(Data_input[[#This Row],[Accounting code (if available)]],'Cost categories'!A:A,'Cost categories'!C:C,"Select from drop-down"))</f>
        <v>Select from drop-down</v>
      </c>
      <c r="G271" t="str">
        <f>_xlfn.XLOOKUP(Data_input[[#This Row],[Transparency CORE cost category]],'Cost categories'!C:C,'Cost categories'!D:D,"Select from drop-down")</f>
        <v>Select from drop-down</v>
      </c>
      <c r="H271" s="21"/>
      <c r="I271" t="e">
        <f>Data_input[[#This Row],[Expenditure]]/Data_input[[#This Row],[Enrolment]]</f>
        <v>#DIV/0!</v>
      </c>
      <c r="J271">
        <f>_xlfn.XLOOKUP(Data_input[[#This Row],[Site name]],Enrolment_input[Site name],Enrolment_input[Enrolment])</f>
        <v>0</v>
      </c>
      <c r="K271">
        <f>SUM(Enrolment_input[Enrolment])</f>
        <v>0</v>
      </c>
    </row>
    <row r="272" spans="2:11">
      <c r="B272" s="33"/>
      <c r="C272" s="34"/>
      <c r="D272" s="39"/>
      <c r="E272">
        <f>_xlfn.XLOOKUP(Data_input[[#This Row],[Accounting code (if available)]],'Cost categories'!A:A,'Cost categories'!B:B,"Acct code not found; manually enter")</f>
        <v>0</v>
      </c>
      <c r="F272" t="str">
        <f>IF(Data_input[[#This Row],[Accounting code (if available)]]="","Select from drop-down",_xlfn.XLOOKUP(Data_input[[#This Row],[Accounting code (if available)]],'Cost categories'!A:A,'Cost categories'!C:C,"Select from drop-down"))</f>
        <v>Select from drop-down</v>
      </c>
      <c r="G272" t="str">
        <f>_xlfn.XLOOKUP(Data_input[[#This Row],[Transparency CORE cost category]],'Cost categories'!C:C,'Cost categories'!D:D,"Select from drop-down")</f>
        <v>Select from drop-down</v>
      </c>
      <c r="H272" s="8"/>
      <c r="I272" t="e">
        <f>Data_input[[#This Row],[Expenditure]]/Data_input[[#This Row],[Enrolment]]</f>
        <v>#DIV/0!</v>
      </c>
      <c r="J272">
        <f>_xlfn.XLOOKUP(Data_input[[#This Row],[Site name]],Enrolment_input[Site name],Enrolment_input[Enrolment])</f>
        <v>0</v>
      </c>
      <c r="K272">
        <f>SUM(Enrolment_input[Enrolment])</f>
        <v>0</v>
      </c>
    </row>
    <row r="273" spans="2:11">
      <c r="B273" s="36"/>
      <c r="C273" s="37"/>
      <c r="D273" s="40"/>
      <c r="E273">
        <f>_xlfn.XLOOKUP(Data_input[[#This Row],[Accounting code (if available)]],'Cost categories'!A:A,'Cost categories'!B:B,"Acct code not found; manually enter")</f>
        <v>0</v>
      </c>
      <c r="F273" t="str">
        <f>IF(Data_input[[#This Row],[Accounting code (if available)]]="","Select from drop-down",_xlfn.XLOOKUP(Data_input[[#This Row],[Accounting code (if available)]],'Cost categories'!A:A,'Cost categories'!C:C,"Select from drop-down"))</f>
        <v>Select from drop-down</v>
      </c>
      <c r="G273" t="str">
        <f>_xlfn.XLOOKUP(Data_input[[#This Row],[Transparency CORE cost category]],'Cost categories'!C:C,'Cost categories'!D:D,"Select from drop-down")</f>
        <v>Select from drop-down</v>
      </c>
      <c r="H273" s="8"/>
      <c r="I273" t="e">
        <f>Data_input[[#This Row],[Expenditure]]/Data_input[[#This Row],[Enrolment]]</f>
        <v>#DIV/0!</v>
      </c>
      <c r="J273">
        <f>_xlfn.XLOOKUP(Data_input[[#This Row],[Site name]],Enrolment_input[Site name],Enrolment_input[Enrolment])</f>
        <v>0</v>
      </c>
      <c r="K273">
        <f>SUM(Enrolment_input[Enrolment])</f>
        <v>0</v>
      </c>
    </row>
    <row r="274" spans="2:11">
      <c r="B274" s="33"/>
      <c r="C274" s="34"/>
      <c r="D274" s="39"/>
      <c r="E274">
        <f>_xlfn.XLOOKUP(Data_input[[#This Row],[Accounting code (if available)]],'Cost categories'!A:A,'Cost categories'!B:B,"Acct code not found; manually enter")</f>
        <v>0</v>
      </c>
      <c r="F274" t="str">
        <f>IF(Data_input[[#This Row],[Accounting code (if available)]]="","Select from drop-down",_xlfn.XLOOKUP(Data_input[[#This Row],[Accounting code (if available)]],'Cost categories'!A:A,'Cost categories'!C:C,"Select from drop-down"))</f>
        <v>Select from drop-down</v>
      </c>
      <c r="G274" t="str">
        <f>_xlfn.XLOOKUP(Data_input[[#This Row],[Transparency CORE cost category]],'Cost categories'!C:C,'Cost categories'!D:D,"Select from drop-down")</f>
        <v>Select from drop-down</v>
      </c>
      <c r="H274" s="8"/>
      <c r="I274" t="e">
        <f>Data_input[[#This Row],[Expenditure]]/Data_input[[#This Row],[Enrolment]]</f>
        <v>#DIV/0!</v>
      </c>
      <c r="J274">
        <f>_xlfn.XLOOKUP(Data_input[[#This Row],[Site name]],Enrolment_input[Site name],Enrolment_input[Enrolment])</f>
        <v>0</v>
      </c>
      <c r="K274">
        <f>SUM(Enrolment_input[Enrolment])</f>
        <v>0</v>
      </c>
    </row>
    <row r="275" spans="2:11">
      <c r="B275" s="36"/>
      <c r="C275" s="37"/>
      <c r="D275" s="40"/>
      <c r="E275">
        <f>_xlfn.XLOOKUP(Data_input[[#This Row],[Accounting code (if available)]],'Cost categories'!A:A,'Cost categories'!B:B,"Acct code not found; manually enter")</f>
        <v>0</v>
      </c>
      <c r="F275" t="str">
        <f>IF(Data_input[[#This Row],[Accounting code (if available)]]="","Select from drop-down",_xlfn.XLOOKUP(Data_input[[#This Row],[Accounting code (if available)]],'Cost categories'!A:A,'Cost categories'!C:C,"Select from drop-down"))</f>
        <v>Select from drop-down</v>
      </c>
      <c r="G275" t="str">
        <f>_xlfn.XLOOKUP(Data_input[[#This Row],[Transparency CORE cost category]],'Cost categories'!C:C,'Cost categories'!D:D,"Select from drop-down")</f>
        <v>Select from drop-down</v>
      </c>
      <c r="H275" s="8"/>
      <c r="I275" t="e">
        <f>Data_input[[#This Row],[Expenditure]]/Data_input[[#This Row],[Enrolment]]</f>
        <v>#DIV/0!</v>
      </c>
      <c r="J275">
        <f>_xlfn.XLOOKUP(Data_input[[#This Row],[Site name]],Enrolment_input[Site name],Enrolment_input[Enrolment])</f>
        <v>0</v>
      </c>
      <c r="K275">
        <f>SUM(Enrolment_input[Enrolment])</f>
        <v>0</v>
      </c>
    </row>
    <row r="276" spans="2:11">
      <c r="B276" s="33"/>
      <c r="C276" s="34"/>
      <c r="D276" s="39"/>
      <c r="E276">
        <f>_xlfn.XLOOKUP(Data_input[[#This Row],[Accounting code (if available)]],'Cost categories'!A:A,'Cost categories'!B:B,"Acct code not found; manually enter")</f>
        <v>0</v>
      </c>
      <c r="F276" t="str">
        <f>IF(Data_input[[#This Row],[Accounting code (if available)]]="","Select from drop-down",_xlfn.XLOOKUP(Data_input[[#This Row],[Accounting code (if available)]],'Cost categories'!A:A,'Cost categories'!C:C,"Select from drop-down"))</f>
        <v>Select from drop-down</v>
      </c>
      <c r="G276" t="str">
        <f>_xlfn.XLOOKUP(Data_input[[#This Row],[Transparency CORE cost category]],'Cost categories'!C:C,'Cost categories'!D:D,"Select from drop-down")</f>
        <v>Select from drop-down</v>
      </c>
      <c r="H276" s="8"/>
      <c r="I276" t="e">
        <f>Data_input[[#This Row],[Expenditure]]/Data_input[[#This Row],[Enrolment]]</f>
        <v>#DIV/0!</v>
      </c>
      <c r="J276">
        <f>_xlfn.XLOOKUP(Data_input[[#This Row],[Site name]],Enrolment_input[Site name],Enrolment_input[Enrolment])</f>
        <v>0</v>
      </c>
      <c r="K276">
        <f>SUM(Enrolment_input[Enrolment])</f>
        <v>0</v>
      </c>
    </row>
    <row r="277" spans="2:11">
      <c r="B277" s="36"/>
      <c r="C277" s="37"/>
      <c r="D277" s="38"/>
      <c r="E277">
        <f>_xlfn.XLOOKUP(Data_input[[#This Row],[Accounting code (if available)]],'Cost categories'!A:A,'Cost categories'!B:B,"Acct code not found; manually enter")</f>
        <v>0</v>
      </c>
      <c r="F277" t="str">
        <f>IF(Data_input[[#This Row],[Accounting code (if available)]]="","Select from drop-down",_xlfn.XLOOKUP(Data_input[[#This Row],[Accounting code (if available)]],'Cost categories'!A:A,'Cost categories'!C:C,"Select from drop-down"))</f>
        <v>Select from drop-down</v>
      </c>
      <c r="G277" t="str">
        <f>_xlfn.XLOOKUP(Data_input[[#This Row],[Transparency CORE cost category]],'Cost categories'!C:C,'Cost categories'!D:D,"Select from drop-down")</f>
        <v>Select from drop-down</v>
      </c>
      <c r="H277" s="20"/>
      <c r="I277" t="e">
        <f>Data_input[[#This Row],[Expenditure]]/Data_input[[#This Row],[Enrolment]]</f>
        <v>#DIV/0!</v>
      </c>
      <c r="J277">
        <f>_xlfn.XLOOKUP(Data_input[[#This Row],[Site name]],Enrolment_input[Site name],Enrolment_input[Enrolment])</f>
        <v>0</v>
      </c>
      <c r="K277">
        <f>SUM(Enrolment_input[Enrolment])</f>
        <v>0</v>
      </c>
    </row>
    <row r="278" spans="2:11">
      <c r="B278" s="33"/>
      <c r="C278" s="34"/>
      <c r="D278" s="35"/>
      <c r="E278">
        <f>_xlfn.XLOOKUP(Data_input[[#This Row],[Accounting code (if available)]],'Cost categories'!A:A,'Cost categories'!B:B,"Acct code not found; manually enter")</f>
        <v>0</v>
      </c>
      <c r="F278" t="str">
        <f>IF(Data_input[[#This Row],[Accounting code (if available)]]="","Select from drop-down",_xlfn.XLOOKUP(Data_input[[#This Row],[Accounting code (if available)]],'Cost categories'!A:A,'Cost categories'!C:C,"Select from drop-down"))</f>
        <v>Select from drop-down</v>
      </c>
      <c r="G278" t="str">
        <f>_xlfn.XLOOKUP(Data_input[[#This Row],[Transparency CORE cost category]],'Cost categories'!C:C,'Cost categories'!D:D,"Select from drop-down")</f>
        <v>Select from drop-down</v>
      </c>
      <c r="H278" s="21"/>
      <c r="I278" t="e">
        <f>Data_input[[#This Row],[Expenditure]]/Data_input[[#This Row],[Enrolment]]</f>
        <v>#DIV/0!</v>
      </c>
      <c r="J278">
        <f>_xlfn.XLOOKUP(Data_input[[#This Row],[Site name]],Enrolment_input[Site name],Enrolment_input[Enrolment])</f>
        <v>0</v>
      </c>
      <c r="K278">
        <f>SUM(Enrolment_input[Enrolment])</f>
        <v>0</v>
      </c>
    </row>
    <row r="279" spans="2:11">
      <c r="B279" s="36"/>
      <c r="C279" s="37"/>
      <c r="D279" s="38"/>
      <c r="E279">
        <f>_xlfn.XLOOKUP(Data_input[[#This Row],[Accounting code (if available)]],'Cost categories'!A:A,'Cost categories'!B:B,"Acct code not found; manually enter")</f>
        <v>0</v>
      </c>
      <c r="F279" t="str">
        <f>IF(Data_input[[#This Row],[Accounting code (if available)]]="","Select from drop-down",_xlfn.XLOOKUP(Data_input[[#This Row],[Accounting code (if available)]],'Cost categories'!A:A,'Cost categories'!C:C,"Select from drop-down"))</f>
        <v>Select from drop-down</v>
      </c>
      <c r="G279" t="str">
        <f>_xlfn.XLOOKUP(Data_input[[#This Row],[Transparency CORE cost category]],'Cost categories'!C:C,'Cost categories'!D:D,"Select from drop-down")</f>
        <v>Select from drop-down</v>
      </c>
      <c r="H279" s="21"/>
      <c r="I279" t="e">
        <f>Data_input[[#This Row],[Expenditure]]/Data_input[[#This Row],[Enrolment]]</f>
        <v>#DIV/0!</v>
      </c>
      <c r="J279">
        <f>_xlfn.XLOOKUP(Data_input[[#This Row],[Site name]],Enrolment_input[Site name],Enrolment_input[Enrolment])</f>
        <v>0</v>
      </c>
      <c r="K279">
        <f>SUM(Enrolment_input[Enrolment])</f>
        <v>0</v>
      </c>
    </row>
    <row r="280" spans="2:11">
      <c r="B280" s="33"/>
      <c r="C280" s="34"/>
      <c r="D280" s="39"/>
      <c r="E280">
        <f>_xlfn.XLOOKUP(Data_input[[#This Row],[Accounting code (if available)]],'Cost categories'!A:A,'Cost categories'!B:B,"Acct code not found; manually enter")</f>
        <v>0</v>
      </c>
      <c r="F280" t="str">
        <f>IF(Data_input[[#This Row],[Accounting code (if available)]]="","Select from drop-down",_xlfn.XLOOKUP(Data_input[[#This Row],[Accounting code (if available)]],'Cost categories'!A:A,'Cost categories'!C:C,"Select from drop-down"))</f>
        <v>Select from drop-down</v>
      </c>
      <c r="G280" t="str">
        <f>_xlfn.XLOOKUP(Data_input[[#This Row],[Transparency CORE cost category]],'Cost categories'!C:C,'Cost categories'!D:D,"Select from drop-down")</f>
        <v>Select from drop-down</v>
      </c>
      <c r="H280" s="8"/>
      <c r="I280" t="e">
        <f>Data_input[[#This Row],[Expenditure]]/Data_input[[#This Row],[Enrolment]]</f>
        <v>#DIV/0!</v>
      </c>
      <c r="J280">
        <f>_xlfn.XLOOKUP(Data_input[[#This Row],[Site name]],Enrolment_input[Site name],Enrolment_input[Enrolment])</f>
        <v>0</v>
      </c>
      <c r="K280">
        <f>SUM(Enrolment_input[Enrolment])</f>
        <v>0</v>
      </c>
    </row>
    <row r="281" spans="2:11">
      <c r="B281" s="36"/>
      <c r="C281" s="37"/>
      <c r="D281" s="40"/>
      <c r="E281">
        <f>_xlfn.XLOOKUP(Data_input[[#This Row],[Accounting code (if available)]],'Cost categories'!A:A,'Cost categories'!B:B,"Acct code not found; manually enter")</f>
        <v>0</v>
      </c>
      <c r="F281" t="str">
        <f>IF(Data_input[[#This Row],[Accounting code (if available)]]="","Select from drop-down",_xlfn.XLOOKUP(Data_input[[#This Row],[Accounting code (if available)]],'Cost categories'!A:A,'Cost categories'!C:C,"Select from drop-down"))</f>
        <v>Select from drop-down</v>
      </c>
      <c r="G281" t="str">
        <f>_xlfn.XLOOKUP(Data_input[[#This Row],[Transparency CORE cost category]],'Cost categories'!C:C,'Cost categories'!D:D,"Select from drop-down")</f>
        <v>Select from drop-down</v>
      </c>
      <c r="H281" s="8"/>
      <c r="I281" t="e">
        <f>Data_input[[#This Row],[Expenditure]]/Data_input[[#This Row],[Enrolment]]</f>
        <v>#DIV/0!</v>
      </c>
      <c r="J281">
        <f>_xlfn.XLOOKUP(Data_input[[#This Row],[Site name]],Enrolment_input[Site name],Enrolment_input[Enrolment])</f>
        <v>0</v>
      </c>
      <c r="K281">
        <f>SUM(Enrolment_input[Enrolment])</f>
        <v>0</v>
      </c>
    </row>
    <row r="282" spans="2:11">
      <c r="B282" s="33"/>
      <c r="C282" s="34"/>
      <c r="D282" s="39"/>
      <c r="E282">
        <f>_xlfn.XLOOKUP(Data_input[[#This Row],[Accounting code (if available)]],'Cost categories'!A:A,'Cost categories'!B:B,"Acct code not found; manually enter")</f>
        <v>0</v>
      </c>
      <c r="F282" t="str">
        <f>IF(Data_input[[#This Row],[Accounting code (if available)]]="","Select from drop-down",_xlfn.XLOOKUP(Data_input[[#This Row],[Accounting code (if available)]],'Cost categories'!A:A,'Cost categories'!C:C,"Select from drop-down"))</f>
        <v>Select from drop-down</v>
      </c>
      <c r="G282" t="str">
        <f>_xlfn.XLOOKUP(Data_input[[#This Row],[Transparency CORE cost category]],'Cost categories'!C:C,'Cost categories'!D:D,"Select from drop-down")</f>
        <v>Select from drop-down</v>
      </c>
      <c r="H282" s="21"/>
      <c r="I282" t="e">
        <f>Data_input[[#This Row],[Expenditure]]/Data_input[[#This Row],[Enrolment]]</f>
        <v>#DIV/0!</v>
      </c>
      <c r="J282">
        <f>_xlfn.XLOOKUP(Data_input[[#This Row],[Site name]],Enrolment_input[Site name],Enrolment_input[Enrolment])</f>
        <v>0</v>
      </c>
      <c r="K282">
        <f>SUM(Enrolment_input[Enrolment])</f>
        <v>0</v>
      </c>
    </row>
    <row r="283" spans="2:11">
      <c r="B283" s="36"/>
      <c r="C283" s="37"/>
      <c r="D283" s="40"/>
      <c r="E283">
        <f>_xlfn.XLOOKUP(Data_input[[#This Row],[Accounting code (if available)]],'Cost categories'!A:A,'Cost categories'!B:B,"Acct code not found; manually enter")</f>
        <v>0</v>
      </c>
      <c r="F283" t="str">
        <f>IF(Data_input[[#This Row],[Accounting code (if available)]]="","Select from drop-down",_xlfn.XLOOKUP(Data_input[[#This Row],[Accounting code (if available)]],'Cost categories'!A:A,'Cost categories'!C:C,"Select from drop-down"))</f>
        <v>Select from drop-down</v>
      </c>
      <c r="G283" t="str">
        <f>_xlfn.XLOOKUP(Data_input[[#This Row],[Transparency CORE cost category]],'Cost categories'!C:C,'Cost categories'!D:D,"Select from drop-down")</f>
        <v>Select from drop-down</v>
      </c>
      <c r="H283" s="21"/>
      <c r="I283" t="e">
        <f>Data_input[[#This Row],[Expenditure]]/Data_input[[#This Row],[Enrolment]]</f>
        <v>#DIV/0!</v>
      </c>
      <c r="J283">
        <f>_xlfn.XLOOKUP(Data_input[[#This Row],[Site name]],Enrolment_input[Site name],Enrolment_input[Enrolment])</f>
        <v>0</v>
      </c>
      <c r="K283">
        <f>SUM(Enrolment_input[Enrolment])</f>
        <v>0</v>
      </c>
    </row>
    <row r="284" spans="2:11">
      <c r="B284" s="33"/>
      <c r="C284" s="34"/>
      <c r="D284" s="35"/>
      <c r="E284">
        <f>_xlfn.XLOOKUP(Data_input[[#This Row],[Accounting code (if available)]],'Cost categories'!A:A,'Cost categories'!B:B,"Acct code not found; manually enter")</f>
        <v>0</v>
      </c>
      <c r="F284" t="str">
        <f>IF(Data_input[[#This Row],[Accounting code (if available)]]="","Select from drop-down",_xlfn.XLOOKUP(Data_input[[#This Row],[Accounting code (if available)]],'Cost categories'!A:A,'Cost categories'!C:C,"Select from drop-down"))</f>
        <v>Select from drop-down</v>
      </c>
      <c r="G284" t="str">
        <f>_xlfn.XLOOKUP(Data_input[[#This Row],[Transparency CORE cost category]],'Cost categories'!C:C,'Cost categories'!D:D,"Select from drop-down")</f>
        <v>Select from drop-down</v>
      </c>
      <c r="H284" s="3"/>
      <c r="I284" t="e">
        <f>Data_input[[#This Row],[Expenditure]]/Data_input[[#This Row],[Enrolment]]</f>
        <v>#DIV/0!</v>
      </c>
      <c r="J284">
        <f>_xlfn.XLOOKUP(Data_input[[#This Row],[Site name]],Enrolment_input[Site name],Enrolment_input[Enrolment])</f>
        <v>0</v>
      </c>
      <c r="K284">
        <f>SUM(Enrolment_input[Enrolment])</f>
        <v>0</v>
      </c>
    </row>
    <row r="285" spans="2:11">
      <c r="B285" s="36"/>
      <c r="C285" s="37"/>
      <c r="D285" s="38"/>
      <c r="E285">
        <f>_xlfn.XLOOKUP(Data_input[[#This Row],[Accounting code (if available)]],'Cost categories'!A:A,'Cost categories'!B:B,"Acct code not found; manually enter")</f>
        <v>0</v>
      </c>
      <c r="F285" t="str">
        <f>IF(Data_input[[#This Row],[Accounting code (if available)]]="","Select from drop-down",_xlfn.XLOOKUP(Data_input[[#This Row],[Accounting code (if available)]],'Cost categories'!A:A,'Cost categories'!C:C,"Select from drop-down"))</f>
        <v>Select from drop-down</v>
      </c>
      <c r="G285" t="str">
        <f>_xlfn.XLOOKUP(Data_input[[#This Row],[Transparency CORE cost category]],'Cost categories'!C:C,'Cost categories'!D:D,"Select from drop-down")</f>
        <v>Select from drop-down</v>
      </c>
      <c r="H285" s="20"/>
      <c r="I285" t="e">
        <f>Data_input[[#This Row],[Expenditure]]/Data_input[[#This Row],[Enrolment]]</f>
        <v>#DIV/0!</v>
      </c>
      <c r="J285">
        <f>_xlfn.XLOOKUP(Data_input[[#This Row],[Site name]],Enrolment_input[Site name],Enrolment_input[Enrolment])</f>
        <v>0</v>
      </c>
      <c r="K285">
        <f>SUM(Enrolment_input[Enrolment])</f>
        <v>0</v>
      </c>
    </row>
    <row r="286" spans="2:11">
      <c r="B286" s="33"/>
      <c r="C286" s="34"/>
      <c r="D286" s="39"/>
      <c r="E286">
        <f>_xlfn.XLOOKUP(Data_input[[#This Row],[Accounting code (if available)]],'Cost categories'!A:A,'Cost categories'!B:B,"Acct code not found; manually enter")</f>
        <v>0</v>
      </c>
      <c r="F286" t="str">
        <f>IF(Data_input[[#This Row],[Accounting code (if available)]]="","Select from drop-down",_xlfn.XLOOKUP(Data_input[[#This Row],[Accounting code (if available)]],'Cost categories'!A:A,'Cost categories'!C:C,"Select from drop-down"))</f>
        <v>Select from drop-down</v>
      </c>
      <c r="G286" t="str">
        <f>_xlfn.XLOOKUP(Data_input[[#This Row],[Transparency CORE cost category]],'Cost categories'!C:C,'Cost categories'!D:D,"Select from drop-down")</f>
        <v>Select from drop-down</v>
      </c>
      <c r="H286" s="8"/>
      <c r="I286" t="e">
        <f>Data_input[[#This Row],[Expenditure]]/Data_input[[#This Row],[Enrolment]]</f>
        <v>#DIV/0!</v>
      </c>
      <c r="J286">
        <f>_xlfn.XLOOKUP(Data_input[[#This Row],[Site name]],Enrolment_input[Site name],Enrolment_input[Enrolment])</f>
        <v>0</v>
      </c>
      <c r="K286">
        <f>SUM(Enrolment_input[Enrolment])</f>
        <v>0</v>
      </c>
    </row>
    <row r="287" spans="2:11">
      <c r="B287" s="36"/>
      <c r="C287" s="37"/>
      <c r="D287" s="40"/>
      <c r="E287">
        <f>_xlfn.XLOOKUP(Data_input[[#This Row],[Accounting code (if available)]],'Cost categories'!A:A,'Cost categories'!B:B,"Acct code not found; manually enter")</f>
        <v>0</v>
      </c>
      <c r="F287" t="str">
        <f>IF(Data_input[[#This Row],[Accounting code (if available)]]="","Select from drop-down",_xlfn.XLOOKUP(Data_input[[#This Row],[Accounting code (if available)]],'Cost categories'!A:A,'Cost categories'!C:C,"Select from drop-down"))</f>
        <v>Select from drop-down</v>
      </c>
      <c r="G287" t="str">
        <f>_xlfn.XLOOKUP(Data_input[[#This Row],[Transparency CORE cost category]],'Cost categories'!C:C,'Cost categories'!D:D,"Select from drop-down")</f>
        <v>Select from drop-down</v>
      </c>
      <c r="H287" s="21"/>
      <c r="I287" t="e">
        <f>Data_input[[#This Row],[Expenditure]]/Data_input[[#This Row],[Enrolment]]</f>
        <v>#DIV/0!</v>
      </c>
      <c r="J287">
        <f>_xlfn.XLOOKUP(Data_input[[#This Row],[Site name]],Enrolment_input[Site name],Enrolment_input[Enrolment])</f>
        <v>0</v>
      </c>
      <c r="K287">
        <f>SUM(Enrolment_input[Enrolment])</f>
        <v>0</v>
      </c>
    </row>
    <row r="288" spans="2:11">
      <c r="B288" s="33"/>
      <c r="C288" s="34"/>
      <c r="D288" s="39"/>
      <c r="E288">
        <f>_xlfn.XLOOKUP(Data_input[[#This Row],[Accounting code (if available)]],'Cost categories'!A:A,'Cost categories'!B:B,"Acct code not found; manually enter")</f>
        <v>0</v>
      </c>
      <c r="F288" t="str">
        <f>IF(Data_input[[#This Row],[Accounting code (if available)]]="","Select from drop-down",_xlfn.XLOOKUP(Data_input[[#This Row],[Accounting code (if available)]],'Cost categories'!A:A,'Cost categories'!C:C,"Select from drop-down"))</f>
        <v>Select from drop-down</v>
      </c>
      <c r="G288" t="str">
        <f>_xlfn.XLOOKUP(Data_input[[#This Row],[Transparency CORE cost category]],'Cost categories'!C:C,'Cost categories'!D:D,"Select from drop-down")</f>
        <v>Select from drop-down</v>
      </c>
      <c r="H288" s="21"/>
      <c r="I288" t="e">
        <f>Data_input[[#This Row],[Expenditure]]/Data_input[[#This Row],[Enrolment]]</f>
        <v>#DIV/0!</v>
      </c>
      <c r="J288">
        <f>_xlfn.XLOOKUP(Data_input[[#This Row],[Site name]],Enrolment_input[Site name],Enrolment_input[Enrolment])</f>
        <v>0</v>
      </c>
      <c r="K288">
        <f>SUM(Enrolment_input[Enrolment])</f>
        <v>0</v>
      </c>
    </row>
    <row r="289" spans="2:11">
      <c r="B289" s="36"/>
      <c r="C289" s="37"/>
      <c r="D289" s="40"/>
      <c r="E289">
        <f>_xlfn.XLOOKUP(Data_input[[#This Row],[Accounting code (if available)]],'Cost categories'!A:A,'Cost categories'!B:B,"Acct code not found; manually enter")</f>
        <v>0</v>
      </c>
      <c r="F289" t="str">
        <f>IF(Data_input[[#This Row],[Accounting code (if available)]]="","Select from drop-down",_xlfn.XLOOKUP(Data_input[[#This Row],[Accounting code (if available)]],'Cost categories'!A:A,'Cost categories'!C:C,"Select from drop-down"))</f>
        <v>Select from drop-down</v>
      </c>
      <c r="G289" t="str">
        <f>_xlfn.XLOOKUP(Data_input[[#This Row],[Transparency CORE cost category]],'Cost categories'!C:C,'Cost categories'!D:D,"Select from drop-down")</f>
        <v>Select from drop-down</v>
      </c>
      <c r="H289" s="21"/>
      <c r="I289" t="e">
        <f>Data_input[[#This Row],[Expenditure]]/Data_input[[#This Row],[Enrolment]]</f>
        <v>#DIV/0!</v>
      </c>
      <c r="J289">
        <f>_xlfn.XLOOKUP(Data_input[[#This Row],[Site name]],Enrolment_input[Site name],Enrolment_input[Enrolment])</f>
        <v>0</v>
      </c>
      <c r="K289">
        <f>SUM(Enrolment_input[Enrolment])</f>
        <v>0</v>
      </c>
    </row>
    <row r="290" spans="2:11">
      <c r="B290" s="33"/>
      <c r="C290" s="34"/>
      <c r="D290" s="39"/>
      <c r="E290">
        <f>_xlfn.XLOOKUP(Data_input[[#This Row],[Accounting code (if available)]],'Cost categories'!A:A,'Cost categories'!B:B,"Acct code not found; manually enter")</f>
        <v>0</v>
      </c>
      <c r="F290" t="str">
        <f>IF(Data_input[[#This Row],[Accounting code (if available)]]="","Select from drop-down",_xlfn.XLOOKUP(Data_input[[#This Row],[Accounting code (if available)]],'Cost categories'!A:A,'Cost categories'!C:C,"Select from drop-down"))</f>
        <v>Select from drop-down</v>
      </c>
      <c r="G290" t="str">
        <f>_xlfn.XLOOKUP(Data_input[[#This Row],[Transparency CORE cost category]],'Cost categories'!C:C,'Cost categories'!D:D,"Select from drop-down")</f>
        <v>Select from drop-down</v>
      </c>
      <c r="H290" s="8"/>
      <c r="I290" t="e">
        <f>Data_input[[#This Row],[Expenditure]]/Data_input[[#This Row],[Enrolment]]</f>
        <v>#DIV/0!</v>
      </c>
      <c r="J290">
        <f>_xlfn.XLOOKUP(Data_input[[#This Row],[Site name]],Enrolment_input[Site name],Enrolment_input[Enrolment])</f>
        <v>0</v>
      </c>
      <c r="K290">
        <f>SUM(Enrolment_input[Enrolment])</f>
        <v>0</v>
      </c>
    </row>
    <row r="291" spans="2:11">
      <c r="B291" s="36"/>
      <c r="C291" s="37"/>
      <c r="D291" s="40"/>
      <c r="E291">
        <f>_xlfn.XLOOKUP(Data_input[[#This Row],[Accounting code (if available)]],'Cost categories'!A:A,'Cost categories'!B:B,"Acct code not found; manually enter")</f>
        <v>0</v>
      </c>
      <c r="F291" t="str">
        <f>IF(Data_input[[#This Row],[Accounting code (if available)]]="","Select from drop-down",_xlfn.XLOOKUP(Data_input[[#This Row],[Accounting code (if available)]],'Cost categories'!A:A,'Cost categories'!C:C,"Select from drop-down"))</f>
        <v>Select from drop-down</v>
      </c>
      <c r="G291" t="str">
        <f>_xlfn.XLOOKUP(Data_input[[#This Row],[Transparency CORE cost category]],'Cost categories'!C:C,'Cost categories'!D:D,"Select from drop-down")</f>
        <v>Select from drop-down</v>
      </c>
      <c r="H291" s="8"/>
      <c r="I291" t="e">
        <f>Data_input[[#This Row],[Expenditure]]/Data_input[[#This Row],[Enrolment]]</f>
        <v>#DIV/0!</v>
      </c>
      <c r="J291">
        <f>_xlfn.XLOOKUP(Data_input[[#This Row],[Site name]],Enrolment_input[Site name],Enrolment_input[Enrolment])</f>
        <v>0</v>
      </c>
      <c r="K291">
        <f>SUM(Enrolment_input[Enrolment])</f>
        <v>0</v>
      </c>
    </row>
    <row r="292" spans="2:11">
      <c r="B292" s="33"/>
      <c r="C292" s="34"/>
      <c r="D292" s="39"/>
      <c r="E292">
        <f>_xlfn.XLOOKUP(Data_input[[#This Row],[Accounting code (if available)]],'Cost categories'!A:A,'Cost categories'!B:B,"Acct code not found; manually enter")</f>
        <v>0</v>
      </c>
      <c r="F292" t="str">
        <f>IF(Data_input[[#This Row],[Accounting code (if available)]]="","Select from drop-down",_xlfn.XLOOKUP(Data_input[[#This Row],[Accounting code (if available)]],'Cost categories'!A:A,'Cost categories'!C:C,"Select from drop-down"))</f>
        <v>Select from drop-down</v>
      </c>
      <c r="G292" t="str">
        <f>_xlfn.XLOOKUP(Data_input[[#This Row],[Transparency CORE cost category]],'Cost categories'!C:C,'Cost categories'!D:D,"Select from drop-down")</f>
        <v>Select from drop-down</v>
      </c>
      <c r="H292" s="8"/>
      <c r="I292" t="e">
        <f>Data_input[[#This Row],[Expenditure]]/Data_input[[#This Row],[Enrolment]]</f>
        <v>#DIV/0!</v>
      </c>
      <c r="J292">
        <f>_xlfn.XLOOKUP(Data_input[[#This Row],[Site name]],Enrolment_input[Site name],Enrolment_input[Enrolment])</f>
        <v>0</v>
      </c>
      <c r="K292">
        <f>SUM(Enrolment_input[Enrolment])</f>
        <v>0</v>
      </c>
    </row>
    <row r="293" spans="2:11">
      <c r="B293" s="36"/>
      <c r="C293" s="37"/>
      <c r="D293" s="40"/>
      <c r="E293">
        <f>_xlfn.XLOOKUP(Data_input[[#This Row],[Accounting code (if available)]],'Cost categories'!A:A,'Cost categories'!B:B,"Acct code not found; manually enter")</f>
        <v>0</v>
      </c>
      <c r="F293" t="str">
        <f>IF(Data_input[[#This Row],[Accounting code (if available)]]="","Select from drop-down",_xlfn.XLOOKUP(Data_input[[#This Row],[Accounting code (if available)]],'Cost categories'!A:A,'Cost categories'!C:C,"Select from drop-down"))</f>
        <v>Select from drop-down</v>
      </c>
      <c r="G293" t="str">
        <f>_xlfn.XLOOKUP(Data_input[[#This Row],[Transparency CORE cost category]],'Cost categories'!C:C,'Cost categories'!D:D,"Select from drop-down")</f>
        <v>Select from drop-down</v>
      </c>
      <c r="H293" s="8"/>
      <c r="I293" t="e">
        <f>Data_input[[#This Row],[Expenditure]]/Data_input[[#This Row],[Enrolment]]</f>
        <v>#DIV/0!</v>
      </c>
      <c r="J293">
        <f>_xlfn.XLOOKUP(Data_input[[#This Row],[Site name]],Enrolment_input[Site name],Enrolment_input[Enrolment])</f>
        <v>0</v>
      </c>
      <c r="K293">
        <f>SUM(Enrolment_input[Enrolment])</f>
        <v>0</v>
      </c>
    </row>
    <row r="294" spans="2:11">
      <c r="B294" s="33"/>
      <c r="C294" s="34"/>
      <c r="D294" s="39"/>
      <c r="E294">
        <f>_xlfn.XLOOKUP(Data_input[[#This Row],[Accounting code (if available)]],'Cost categories'!A:A,'Cost categories'!B:B,"Acct code not found; manually enter")</f>
        <v>0</v>
      </c>
      <c r="F294" t="str">
        <f>IF(Data_input[[#This Row],[Accounting code (if available)]]="","Select from drop-down",_xlfn.XLOOKUP(Data_input[[#This Row],[Accounting code (if available)]],'Cost categories'!A:A,'Cost categories'!C:C,"Select from drop-down"))</f>
        <v>Select from drop-down</v>
      </c>
      <c r="G294" t="str">
        <f>_xlfn.XLOOKUP(Data_input[[#This Row],[Transparency CORE cost category]],'Cost categories'!C:C,'Cost categories'!D:D,"Select from drop-down")</f>
        <v>Select from drop-down</v>
      </c>
      <c r="H294" s="8"/>
      <c r="I294" t="e">
        <f>Data_input[[#This Row],[Expenditure]]/Data_input[[#This Row],[Enrolment]]</f>
        <v>#DIV/0!</v>
      </c>
      <c r="J294">
        <f>_xlfn.XLOOKUP(Data_input[[#This Row],[Site name]],Enrolment_input[Site name],Enrolment_input[Enrolment])</f>
        <v>0</v>
      </c>
      <c r="K294">
        <f>SUM(Enrolment_input[Enrolment])</f>
        <v>0</v>
      </c>
    </row>
    <row r="295" spans="2:11">
      <c r="B295" s="36"/>
      <c r="C295" s="37"/>
      <c r="D295" s="40"/>
      <c r="E295">
        <f>_xlfn.XLOOKUP(Data_input[[#This Row],[Accounting code (if available)]],'Cost categories'!A:A,'Cost categories'!B:B,"Acct code not found; manually enter")</f>
        <v>0</v>
      </c>
      <c r="F295" t="str">
        <f>IF(Data_input[[#This Row],[Accounting code (if available)]]="","Select from drop-down",_xlfn.XLOOKUP(Data_input[[#This Row],[Accounting code (if available)]],'Cost categories'!A:A,'Cost categories'!C:C,"Select from drop-down"))</f>
        <v>Select from drop-down</v>
      </c>
      <c r="G295" t="str">
        <f>_xlfn.XLOOKUP(Data_input[[#This Row],[Transparency CORE cost category]],'Cost categories'!C:C,'Cost categories'!D:D,"Select from drop-down")</f>
        <v>Select from drop-down</v>
      </c>
      <c r="H295" s="8"/>
      <c r="I295" t="e">
        <f>Data_input[[#This Row],[Expenditure]]/Data_input[[#This Row],[Enrolment]]</f>
        <v>#DIV/0!</v>
      </c>
      <c r="J295">
        <f>_xlfn.XLOOKUP(Data_input[[#This Row],[Site name]],Enrolment_input[Site name],Enrolment_input[Enrolment])</f>
        <v>0</v>
      </c>
      <c r="K295">
        <f>SUM(Enrolment_input[Enrolment])</f>
        <v>0</v>
      </c>
    </row>
    <row r="296" spans="2:11">
      <c r="B296" s="33"/>
      <c r="C296" s="34"/>
      <c r="D296" s="39"/>
      <c r="E296">
        <f>_xlfn.XLOOKUP(Data_input[[#This Row],[Accounting code (if available)]],'Cost categories'!A:A,'Cost categories'!B:B,"Acct code not found; manually enter")</f>
        <v>0</v>
      </c>
      <c r="F296" t="str">
        <f>IF(Data_input[[#This Row],[Accounting code (if available)]]="","Select from drop-down",_xlfn.XLOOKUP(Data_input[[#This Row],[Accounting code (if available)]],'Cost categories'!A:A,'Cost categories'!C:C,"Select from drop-down"))</f>
        <v>Select from drop-down</v>
      </c>
      <c r="G296" t="str">
        <f>_xlfn.XLOOKUP(Data_input[[#This Row],[Transparency CORE cost category]],'Cost categories'!C:C,'Cost categories'!D:D,"Select from drop-down")</f>
        <v>Select from drop-down</v>
      </c>
      <c r="H296" s="21"/>
      <c r="I296" t="e">
        <f>Data_input[[#This Row],[Expenditure]]/Data_input[[#This Row],[Enrolment]]</f>
        <v>#DIV/0!</v>
      </c>
      <c r="J296">
        <f>_xlfn.XLOOKUP(Data_input[[#This Row],[Site name]],Enrolment_input[Site name],Enrolment_input[Enrolment])</f>
        <v>0</v>
      </c>
      <c r="K296">
        <f>SUM(Enrolment_input[Enrolment])</f>
        <v>0</v>
      </c>
    </row>
    <row r="297" spans="2:11">
      <c r="B297" s="36"/>
      <c r="C297" s="37"/>
      <c r="D297" s="40"/>
      <c r="E297">
        <f>_xlfn.XLOOKUP(Data_input[[#This Row],[Accounting code (if available)]],'Cost categories'!A:A,'Cost categories'!B:B,"Acct code not found; manually enter")</f>
        <v>0</v>
      </c>
      <c r="F297" t="str">
        <f>IF(Data_input[[#This Row],[Accounting code (if available)]]="","Select from drop-down",_xlfn.XLOOKUP(Data_input[[#This Row],[Accounting code (if available)]],'Cost categories'!A:A,'Cost categories'!C:C,"Select from drop-down"))</f>
        <v>Select from drop-down</v>
      </c>
      <c r="G297" t="str">
        <f>_xlfn.XLOOKUP(Data_input[[#This Row],[Transparency CORE cost category]],'Cost categories'!C:C,'Cost categories'!D:D,"Select from drop-down")</f>
        <v>Select from drop-down</v>
      </c>
      <c r="H297" s="21"/>
      <c r="I297" t="e">
        <f>Data_input[[#This Row],[Expenditure]]/Data_input[[#This Row],[Enrolment]]</f>
        <v>#DIV/0!</v>
      </c>
      <c r="J297">
        <f>_xlfn.XLOOKUP(Data_input[[#This Row],[Site name]],Enrolment_input[Site name],Enrolment_input[Enrolment])</f>
        <v>0</v>
      </c>
      <c r="K297">
        <f>SUM(Enrolment_input[Enrolment])</f>
        <v>0</v>
      </c>
    </row>
    <row r="298" spans="2:11">
      <c r="B298" s="33"/>
      <c r="C298" s="34"/>
      <c r="D298" s="35"/>
      <c r="E298">
        <f>_xlfn.XLOOKUP(Data_input[[#This Row],[Accounting code (if available)]],'Cost categories'!A:A,'Cost categories'!B:B,"Acct code not found; manually enter")</f>
        <v>0</v>
      </c>
      <c r="F298" t="str">
        <f>IF(Data_input[[#This Row],[Accounting code (if available)]]="","Select from drop-down",_xlfn.XLOOKUP(Data_input[[#This Row],[Accounting code (if available)]],'Cost categories'!A:A,'Cost categories'!C:C,"Select from drop-down"))</f>
        <v>Select from drop-down</v>
      </c>
      <c r="G298" t="str">
        <f>_xlfn.XLOOKUP(Data_input[[#This Row],[Transparency CORE cost category]],'Cost categories'!C:C,'Cost categories'!D:D,"Select from drop-down")</f>
        <v>Select from drop-down</v>
      </c>
      <c r="H298" s="3"/>
      <c r="I298" t="e">
        <f>Data_input[[#This Row],[Expenditure]]/Data_input[[#This Row],[Enrolment]]</f>
        <v>#DIV/0!</v>
      </c>
      <c r="J298">
        <f>_xlfn.XLOOKUP(Data_input[[#This Row],[Site name]],Enrolment_input[Site name],Enrolment_input[Enrolment])</f>
        <v>0</v>
      </c>
      <c r="K298">
        <f>SUM(Enrolment_input[Enrolment])</f>
        <v>0</v>
      </c>
    </row>
    <row r="299" spans="2:11">
      <c r="B299" s="36"/>
      <c r="C299" s="37"/>
      <c r="D299" s="38"/>
      <c r="E299">
        <f>_xlfn.XLOOKUP(Data_input[[#This Row],[Accounting code (if available)]],'Cost categories'!A:A,'Cost categories'!B:B,"Acct code not found; manually enter")</f>
        <v>0</v>
      </c>
      <c r="F299" t="str">
        <f>IF(Data_input[[#This Row],[Accounting code (if available)]]="","Select from drop-down",_xlfn.XLOOKUP(Data_input[[#This Row],[Accounting code (if available)]],'Cost categories'!A:A,'Cost categories'!C:C,"Select from drop-down"))</f>
        <v>Select from drop-down</v>
      </c>
      <c r="G299" t="str">
        <f>_xlfn.XLOOKUP(Data_input[[#This Row],[Transparency CORE cost category]],'Cost categories'!C:C,'Cost categories'!D:D,"Select from drop-down")</f>
        <v>Select from drop-down</v>
      </c>
      <c r="H299" s="3"/>
      <c r="I299" t="e">
        <f>Data_input[[#This Row],[Expenditure]]/Data_input[[#This Row],[Enrolment]]</f>
        <v>#DIV/0!</v>
      </c>
      <c r="J299">
        <f>_xlfn.XLOOKUP(Data_input[[#This Row],[Site name]],Enrolment_input[Site name],Enrolment_input[Enrolment])</f>
        <v>0</v>
      </c>
      <c r="K299">
        <f>SUM(Enrolment_input[Enrolment])</f>
        <v>0</v>
      </c>
    </row>
    <row r="300" spans="2:11">
      <c r="B300" s="33"/>
      <c r="C300" s="34"/>
      <c r="D300" s="35"/>
      <c r="E300">
        <f>_xlfn.XLOOKUP(Data_input[[#This Row],[Accounting code (if available)]],'Cost categories'!A:A,'Cost categories'!B:B,"Acct code not found; manually enter")</f>
        <v>0</v>
      </c>
      <c r="F300" t="str">
        <f>IF(Data_input[[#This Row],[Accounting code (if available)]]="","Select from drop-down",_xlfn.XLOOKUP(Data_input[[#This Row],[Accounting code (if available)]],'Cost categories'!A:A,'Cost categories'!C:C,"Select from drop-down"))</f>
        <v>Select from drop-down</v>
      </c>
      <c r="G300" t="str">
        <f>_xlfn.XLOOKUP(Data_input[[#This Row],[Transparency CORE cost category]],'Cost categories'!C:C,'Cost categories'!D:D,"Select from drop-down")</f>
        <v>Select from drop-down</v>
      </c>
      <c r="H300" s="20"/>
      <c r="I300" t="e">
        <f>Data_input[[#This Row],[Expenditure]]/Data_input[[#This Row],[Enrolment]]</f>
        <v>#DIV/0!</v>
      </c>
      <c r="J300">
        <f>_xlfn.XLOOKUP(Data_input[[#This Row],[Site name]],Enrolment_input[Site name],Enrolment_input[Enrolment])</f>
        <v>0</v>
      </c>
      <c r="K300">
        <f>SUM(Enrolment_input[Enrolment])</f>
        <v>0</v>
      </c>
    </row>
    <row r="301" spans="2:11">
      <c r="B301" s="36"/>
      <c r="C301" s="37"/>
      <c r="D301" s="38"/>
      <c r="E301">
        <f>_xlfn.XLOOKUP(Data_input[[#This Row],[Accounting code (if available)]],'Cost categories'!A:A,'Cost categories'!B:B,"Acct code not found; manually enter")</f>
        <v>0</v>
      </c>
      <c r="F301" t="str">
        <f>IF(Data_input[[#This Row],[Accounting code (if available)]]="","Select from drop-down",_xlfn.XLOOKUP(Data_input[[#This Row],[Accounting code (if available)]],'Cost categories'!A:A,'Cost categories'!C:C,"Select from drop-down"))</f>
        <v>Select from drop-down</v>
      </c>
      <c r="G301" t="str">
        <f>_xlfn.XLOOKUP(Data_input[[#This Row],[Transparency CORE cost category]],'Cost categories'!C:C,'Cost categories'!D:D,"Select from drop-down")</f>
        <v>Select from drop-down</v>
      </c>
      <c r="H301" s="20"/>
      <c r="I301" t="e">
        <f>Data_input[[#This Row],[Expenditure]]/Data_input[[#This Row],[Enrolment]]</f>
        <v>#DIV/0!</v>
      </c>
      <c r="J301">
        <f>_xlfn.XLOOKUP(Data_input[[#This Row],[Site name]],Enrolment_input[Site name],Enrolment_input[Enrolment])</f>
        <v>0</v>
      </c>
      <c r="K301">
        <f>SUM(Enrolment_input[Enrolment])</f>
        <v>0</v>
      </c>
    </row>
    <row r="302" spans="2:11">
      <c r="B302" s="33"/>
      <c r="C302" s="34"/>
      <c r="D302" s="39"/>
      <c r="E302">
        <f>_xlfn.XLOOKUP(Data_input[[#This Row],[Accounting code (if available)]],'Cost categories'!A:A,'Cost categories'!B:B,"Acct code not found; manually enter")</f>
        <v>0</v>
      </c>
      <c r="F302" t="str">
        <f>IF(Data_input[[#This Row],[Accounting code (if available)]]="","Select from drop-down",_xlfn.XLOOKUP(Data_input[[#This Row],[Accounting code (if available)]],'Cost categories'!A:A,'Cost categories'!C:C,"Select from drop-down"))</f>
        <v>Select from drop-down</v>
      </c>
      <c r="G302" t="str">
        <f>_xlfn.XLOOKUP(Data_input[[#This Row],[Transparency CORE cost category]],'Cost categories'!C:C,'Cost categories'!D:D,"Select from drop-down")</f>
        <v>Select from drop-down</v>
      </c>
      <c r="H302" s="8"/>
      <c r="I302" t="e">
        <f>Data_input[[#This Row],[Expenditure]]/Data_input[[#This Row],[Enrolment]]</f>
        <v>#DIV/0!</v>
      </c>
      <c r="J302">
        <f>_xlfn.XLOOKUP(Data_input[[#This Row],[Site name]],Enrolment_input[Site name],Enrolment_input[Enrolment])</f>
        <v>0</v>
      </c>
      <c r="K302">
        <f>SUM(Enrolment_input[Enrolment])</f>
        <v>0</v>
      </c>
    </row>
    <row r="303" spans="2:11">
      <c r="B303" s="36"/>
      <c r="C303" s="37"/>
      <c r="D303" s="40"/>
      <c r="E303">
        <f>_xlfn.XLOOKUP(Data_input[[#This Row],[Accounting code (if available)]],'Cost categories'!A:A,'Cost categories'!B:B,"Acct code not found; manually enter")</f>
        <v>0</v>
      </c>
      <c r="F303" t="str">
        <f>IF(Data_input[[#This Row],[Accounting code (if available)]]="","Select from drop-down",_xlfn.XLOOKUP(Data_input[[#This Row],[Accounting code (if available)]],'Cost categories'!A:A,'Cost categories'!C:C,"Select from drop-down"))</f>
        <v>Select from drop-down</v>
      </c>
      <c r="G303" t="str">
        <f>_xlfn.XLOOKUP(Data_input[[#This Row],[Transparency CORE cost category]],'Cost categories'!C:C,'Cost categories'!D:D,"Select from drop-down")</f>
        <v>Select from drop-down</v>
      </c>
      <c r="H303" s="8"/>
      <c r="I303" t="e">
        <f>Data_input[[#This Row],[Expenditure]]/Data_input[[#This Row],[Enrolment]]</f>
        <v>#DIV/0!</v>
      </c>
      <c r="J303">
        <f>_xlfn.XLOOKUP(Data_input[[#This Row],[Site name]],Enrolment_input[Site name],Enrolment_input[Enrolment])</f>
        <v>0</v>
      </c>
      <c r="K303">
        <f>SUM(Enrolment_input[Enrolment])</f>
        <v>0</v>
      </c>
    </row>
    <row r="304" spans="2:11">
      <c r="B304" s="33"/>
      <c r="C304" s="34"/>
      <c r="D304" s="39"/>
      <c r="E304">
        <f>_xlfn.XLOOKUP(Data_input[[#This Row],[Accounting code (if available)]],'Cost categories'!A:A,'Cost categories'!B:B,"Acct code not found; manually enter")</f>
        <v>0</v>
      </c>
      <c r="F304" t="str">
        <f>IF(Data_input[[#This Row],[Accounting code (if available)]]="","Select from drop-down",_xlfn.XLOOKUP(Data_input[[#This Row],[Accounting code (if available)]],'Cost categories'!A:A,'Cost categories'!C:C,"Select from drop-down"))</f>
        <v>Select from drop-down</v>
      </c>
      <c r="G304" t="str">
        <f>_xlfn.XLOOKUP(Data_input[[#This Row],[Transparency CORE cost category]],'Cost categories'!C:C,'Cost categories'!D:D,"Select from drop-down")</f>
        <v>Select from drop-down</v>
      </c>
      <c r="H304" s="21"/>
      <c r="I304" t="e">
        <f>Data_input[[#This Row],[Expenditure]]/Data_input[[#This Row],[Enrolment]]</f>
        <v>#DIV/0!</v>
      </c>
      <c r="J304">
        <f>_xlfn.XLOOKUP(Data_input[[#This Row],[Site name]],Enrolment_input[Site name],Enrolment_input[Enrolment])</f>
        <v>0</v>
      </c>
      <c r="K304">
        <f>SUM(Enrolment_input[Enrolment])</f>
        <v>0</v>
      </c>
    </row>
    <row r="305" spans="2:11">
      <c r="B305" s="36"/>
      <c r="C305" s="37"/>
      <c r="D305" s="40"/>
      <c r="E305">
        <f>_xlfn.XLOOKUP(Data_input[[#This Row],[Accounting code (if available)]],'Cost categories'!A:A,'Cost categories'!B:B,"Acct code not found; manually enter")</f>
        <v>0</v>
      </c>
      <c r="F305" t="str">
        <f>IF(Data_input[[#This Row],[Accounting code (if available)]]="","Select from drop-down",_xlfn.XLOOKUP(Data_input[[#This Row],[Accounting code (if available)]],'Cost categories'!A:A,'Cost categories'!C:C,"Select from drop-down"))</f>
        <v>Select from drop-down</v>
      </c>
      <c r="G305" t="str">
        <f>_xlfn.XLOOKUP(Data_input[[#This Row],[Transparency CORE cost category]],'Cost categories'!C:C,'Cost categories'!D:D,"Select from drop-down")</f>
        <v>Select from drop-down</v>
      </c>
      <c r="H305" s="21"/>
      <c r="I305" t="e">
        <f>Data_input[[#This Row],[Expenditure]]/Data_input[[#This Row],[Enrolment]]</f>
        <v>#DIV/0!</v>
      </c>
      <c r="J305">
        <f>_xlfn.XLOOKUP(Data_input[[#This Row],[Site name]],Enrolment_input[Site name],Enrolment_input[Enrolment])</f>
        <v>0</v>
      </c>
      <c r="K305">
        <f>SUM(Enrolment_input[Enrolment])</f>
        <v>0</v>
      </c>
    </row>
    <row r="306" spans="2:11">
      <c r="B306" s="33"/>
      <c r="C306" s="34"/>
      <c r="D306" s="39"/>
      <c r="E306">
        <f>_xlfn.XLOOKUP(Data_input[[#This Row],[Accounting code (if available)]],'Cost categories'!A:A,'Cost categories'!B:B,"Acct code not found; manually enter")</f>
        <v>0</v>
      </c>
      <c r="F306" t="str">
        <f>IF(Data_input[[#This Row],[Accounting code (if available)]]="","Select from drop-down",_xlfn.XLOOKUP(Data_input[[#This Row],[Accounting code (if available)]],'Cost categories'!A:A,'Cost categories'!C:C,"Select from drop-down"))</f>
        <v>Select from drop-down</v>
      </c>
      <c r="G306" t="str">
        <f>_xlfn.XLOOKUP(Data_input[[#This Row],[Transparency CORE cost category]],'Cost categories'!C:C,'Cost categories'!D:D,"Select from drop-down")</f>
        <v>Select from drop-down</v>
      </c>
      <c r="H306" s="8"/>
      <c r="I306" t="e">
        <f>Data_input[[#This Row],[Expenditure]]/Data_input[[#This Row],[Enrolment]]</f>
        <v>#DIV/0!</v>
      </c>
      <c r="J306">
        <f>_xlfn.XLOOKUP(Data_input[[#This Row],[Site name]],Enrolment_input[Site name],Enrolment_input[Enrolment])</f>
        <v>0</v>
      </c>
      <c r="K306">
        <f>SUM(Enrolment_input[Enrolment])</f>
        <v>0</v>
      </c>
    </row>
    <row r="307" spans="2:11">
      <c r="B307" s="36"/>
      <c r="C307" s="37"/>
      <c r="D307" s="40"/>
      <c r="E307">
        <f>_xlfn.XLOOKUP(Data_input[[#This Row],[Accounting code (if available)]],'Cost categories'!A:A,'Cost categories'!B:B,"Acct code not found; manually enter")</f>
        <v>0</v>
      </c>
      <c r="F307" t="str">
        <f>IF(Data_input[[#This Row],[Accounting code (if available)]]="","Select from drop-down",_xlfn.XLOOKUP(Data_input[[#This Row],[Accounting code (if available)]],'Cost categories'!A:A,'Cost categories'!C:C,"Select from drop-down"))</f>
        <v>Select from drop-down</v>
      </c>
      <c r="G307" t="str">
        <f>_xlfn.XLOOKUP(Data_input[[#This Row],[Transparency CORE cost category]],'Cost categories'!C:C,'Cost categories'!D:D,"Select from drop-down")</f>
        <v>Select from drop-down</v>
      </c>
      <c r="H307" s="8"/>
      <c r="I307" t="e">
        <f>Data_input[[#This Row],[Expenditure]]/Data_input[[#This Row],[Enrolment]]</f>
        <v>#DIV/0!</v>
      </c>
      <c r="J307">
        <f>_xlfn.XLOOKUP(Data_input[[#This Row],[Site name]],Enrolment_input[Site name],Enrolment_input[Enrolment])</f>
        <v>0</v>
      </c>
      <c r="K307">
        <f>SUM(Enrolment_input[Enrolment])</f>
        <v>0</v>
      </c>
    </row>
    <row r="308" spans="2:11">
      <c r="B308" s="33"/>
      <c r="C308" s="34"/>
      <c r="D308" s="39"/>
      <c r="E308">
        <f>_xlfn.XLOOKUP(Data_input[[#This Row],[Accounting code (if available)]],'Cost categories'!A:A,'Cost categories'!B:B,"Acct code not found; manually enter")</f>
        <v>0</v>
      </c>
      <c r="F308" t="str">
        <f>IF(Data_input[[#This Row],[Accounting code (if available)]]="","Select from drop-down",_xlfn.XLOOKUP(Data_input[[#This Row],[Accounting code (if available)]],'Cost categories'!A:A,'Cost categories'!C:C,"Select from drop-down"))</f>
        <v>Select from drop-down</v>
      </c>
      <c r="G308" t="str">
        <f>_xlfn.XLOOKUP(Data_input[[#This Row],[Transparency CORE cost category]],'Cost categories'!C:C,'Cost categories'!D:D,"Select from drop-down")</f>
        <v>Select from drop-down</v>
      </c>
      <c r="H308" s="21"/>
      <c r="I308" t="e">
        <f>Data_input[[#This Row],[Expenditure]]/Data_input[[#This Row],[Enrolment]]</f>
        <v>#DIV/0!</v>
      </c>
      <c r="J308">
        <f>_xlfn.XLOOKUP(Data_input[[#This Row],[Site name]],Enrolment_input[Site name],Enrolment_input[Enrolment])</f>
        <v>0</v>
      </c>
      <c r="K308">
        <f>SUM(Enrolment_input[Enrolment])</f>
        <v>0</v>
      </c>
    </row>
    <row r="309" spans="2:11">
      <c r="B309" s="36"/>
      <c r="C309" s="37"/>
      <c r="D309" s="40"/>
      <c r="E309">
        <f>_xlfn.XLOOKUP(Data_input[[#This Row],[Accounting code (if available)]],'Cost categories'!A:A,'Cost categories'!B:B,"Acct code not found; manually enter")</f>
        <v>0</v>
      </c>
      <c r="F309" t="str">
        <f>IF(Data_input[[#This Row],[Accounting code (if available)]]="","Select from drop-down",_xlfn.XLOOKUP(Data_input[[#This Row],[Accounting code (if available)]],'Cost categories'!A:A,'Cost categories'!C:C,"Select from drop-down"))</f>
        <v>Select from drop-down</v>
      </c>
      <c r="G309" t="str">
        <f>_xlfn.XLOOKUP(Data_input[[#This Row],[Transparency CORE cost category]],'Cost categories'!C:C,'Cost categories'!D:D,"Select from drop-down")</f>
        <v>Select from drop-down</v>
      </c>
      <c r="H309" s="21"/>
      <c r="I309" t="e">
        <f>Data_input[[#This Row],[Expenditure]]/Data_input[[#This Row],[Enrolment]]</f>
        <v>#DIV/0!</v>
      </c>
      <c r="J309">
        <f>_xlfn.XLOOKUP(Data_input[[#This Row],[Site name]],Enrolment_input[Site name],Enrolment_input[Enrolment])</f>
        <v>0</v>
      </c>
      <c r="K309">
        <f>SUM(Enrolment_input[Enrolment])</f>
        <v>0</v>
      </c>
    </row>
    <row r="310" spans="2:11">
      <c r="B310" s="33"/>
      <c r="C310" s="34"/>
      <c r="D310" s="39"/>
      <c r="E310">
        <f>_xlfn.XLOOKUP(Data_input[[#This Row],[Accounting code (if available)]],'Cost categories'!A:A,'Cost categories'!B:B,"Acct code not found; manually enter")</f>
        <v>0</v>
      </c>
      <c r="F310" t="str">
        <f>IF(Data_input[[#This Row],[Accounting code (if available)]]="","Select from drop-down",_xlfn.XLOOKUP(Data_input[[#This Row],[Accounting code (if available)]],'Cost categories'!A:A,'Cost categories'!C:C,"Select from drop-down"))</f>
        <v>Select from drop-down</v>
      </c>
      <c r="G310" t="str">
        <f>_xlfn.XLOOKUP(Data_input[[#This Row],[Transparency CORE cost category]],'Cost categories'!C:C,'Cost categories'!D:D,"Select from drop-down")</f>
        <v>Select from drop-down</v>
      </c>
      <c r="H310" s="8"/>
      <c r="I310" t="e">
        <f>Data_input[[#This Row],[Expenditure]]/Data_input[[#This Row],[Enrolment]]</f>
        <v>#DIV/0!</v>
      </c>
      <c r="J310">
        <f>_xlfn.XLOOKUP(Data_input[[#This Row],[Site name]],Enrolment_input[Site name],Enrolment_input[Enrolment])</f>
        <v>0</v>
      </c>
      <c r="K310">
        <f>SUM(Enrolment_input[Enrolment])</f>
        <v>0</v>
      </c>
    </row>
    <row r="311" spans="2:11">
      <c r="B311" s="36"/>
      <c r="C311" s="37"/>
      <c r="D311" s="40"/>
      <c r="E311">
        <f>_xlfn.XLOOKUP(Data_input[[#This Row],[Accounting code (if available)]],'Cost categories'!A:A,'Cost categories'!B:B,"Acct code not found; manually enter")</f>
        <v>0</v>
      </c>
      <c r="F311" t="str">
        <f>IF(Data_input[[#This Row],[Accounting code (if available)]]="","Select from drop-down",_xlfn.XLOOKUP(Data_input[[#This Row],[Accounting code (if available)]],'Cost categories'!A:A,'Cost categories'!C:C,"Select from drop-down"))</f>
        <v>Select from drop-down</v>
      </c>
      <c r="G311" t="str">
        <f>_xlfn.XLOOKUP(Data_input[[#This Row],[Transparency CORE cost category]],'Cost categories'!C:C,'Cost categories'!D:D,"Select from drop-down")</f>
        <v>Select from drop-down</v>
      </c>
      <c r="H311" s="8"/>
      <c r="I311" t="e">
        <f>Data_input[[#This Row],[Expenditure]]/Data_input[[#This Row],[Enrolment]]</f>
        <v>#DIV/0!</v>
      </c>
      <c r="J311">
        <f>_xlfn.XLOOKUP(Data_input[[#This Row],[Site name]],Enrolment_input[Site name],Enrolment_input[Enrolment])</f>
        <v>0</v>
      </c>
      <c r="K311">
        <f>SUM(Enrolment_input[Enrolment])</f>
        <v>0</v>
      </c>
    </row>
    <row r="312" spans="2:11">
      <c r="B312" s="33"/>
      <c r="C312" s="34"/>
      <c r="D312" s="39"/>
      <c r="E312">
        <f>_xlfn.XLOOKUP(Data_input[[#This Row],[Accounting code (if available)]],'Cost categories'!A:A,'Cost categories'!B:B,"Acct code not found; manually enter")</f>
        <v>0</v>
      </c>
      <c r="F312" t="str">
        <f>IF(Data_input[[#This Row],[Accounting code (if available)]]="","Select from drop-down",_xlfn.XLOOKUP(Data_input[[#This Row],[Accounting code (if available)]],'Cost categories'!A:A,'Cost categories'!C:C,"Select from drop-down"))</f>
        <v>Select from drop-down</v>
      </c>
      <c r="G312" t="str">
        <f>_xlfn.XLOOKUP(Data_input[[#This Row],[Transparency CORE cost category]],'Cost categories'!C:C,'Cost categories'!D:D,"Select from drop-down")</f>
        <v>Select from drop-down</v>
      </c>
      <c r="H312" s="21"/>
      <c r="I312" t="e">
        <f>Data_input[[#This Row],[Expenditure]]/Data_input[[#This Row],[Enrolment]]</f>
        <v>#DIV/0!</v>
      </c>
      <c r="J312">
        <f>_xlfn.XLOOKUP(Data_input[[#This Row],[Site name]],Enrolment_input[Site name],Enrolment_input[Enrolment])</f>
        <v>0</v>
      </c>
      <c r="K312">
        <f>SUM(Enrolment_input[Enrolment])</f>
        <v>0</v>
      </c>
    </row>
    <row r="313" spans="2:11">
      <c r="B313" s="36"/>
      <c r="C313" s="37"/>
      <c r="D313" s="40"/>
      <c r="E313">
        <f>_xlfn.XLOOKUP(Data_input[[#This Row],[Accounting code (if available)]],'Cost categories'!A:A,'Cost categories'!B:B,"Acct code not found; manually enter")</f>
        <v>0</v>
      </c>
      <c r="F313" t="str">
        <f>IF(Data_input[[#This Row],[Accounting code (if available)]]="","Select from drop-down",_xlfn.XLOOKUP(Data_input[[#This Row],[Accounting code (if available)]],'Cost categories'!A:A,'Cost categories'!C:C,"Select from drop-down"))</f>
        <v>Select from drop-down</v>
      </c>
      <c r="G313" t="str">
        <f>_xlfn.XLOOKUP(Data_input[[#This Row],[Transparency CORE cost category]],'Cost categories'!C:C,'Cost categories'!D:D,"Select from drop-down")</f>
        <v>Select from drop-down</v>
      </c>
      <c r="H313" s="21"/>
      <c r="I313" t="e">
        <f>Data_input[[#This Row],[Expenditure]]/Data_input[[#This Row],[Enrolment]]</f>
        <v>#DIV/0!</v>
      </c>
      <c r="J313">
        <f>_xlfn.XLOOKUP(Data_input[[#This Row],[Site name]],Enrolment_input[Site name],Enrolment_input[Enrolment])</f>
        <v>0</v>
      </c>
      <c r="K313">
        <f>SUM(Enrolment_input[Enrolment])</f>
        <v>0</v>
      </c>
    </row>
    <row r="314" spans="2:11">
      <c r="B314" s="33"/>
      <c r="C314" s="34"/>
      <c r="D314" s="39"/>
      <c r="E314">
        <f>_xlfn.XLOOKUP(Data_input[[#This Row],[Accounting code (if available)]],'Cost categories'!A:A,'Cost categories'!B:B,"Acct code not found; manually enter")</f>
        <v>0</v>
      </c>
      <c r="F314" t="str">
        <f>IF(Data_input[[#This Row],[Accounting code (if available)]]="","Select from drop-down",_xlfn.XLOOKUP(Data_input[[#This Row],[Accounting code (if available)]],'Cost categories'!A:A,'Cost categories'!C:C,"Select from drop-down"))</f>
        <v>Select from drop-down</v>
      </c>
      <c r="G314" t="str">
        <f>_xlfn.XLOOKUP(Data_input[[#This Row],[Transparency CORE cost category]],'Cost categories'!C:C,'Cost categories'!D:D,"Select from drop-down")</f>
        <v>Select from drop-down</v>
      </c>
      <c r="H314" s="8"/>
      <c r="I314" t="e">
        <f>Data_input[[#This Row],[Expenditure]]/Data_input[[#This Row],[Enrolment]]</f>
        <v>#DIV/0!</v>
      </c>
      <c r="J314">
        <f>_xlfn.XLOOKUP(Data_input[[#This Row],[Site name]],Enrolment_input[Site name],Enrolment_input[Enrolment])</f>
        <v>0</v>
      </c>
      <c r="K314">
        <f>SUM(Enrolment_input[Enrolment])</f>
        <v>0</v>
      </c>
    </row>
    <row r="315" spans="2:11">
      <c r="B315" s="36"/>
      <c r="C315" s="37"/>
      <c r="D315" s="40"/>
      <c r="E315">
        <f>_xlfn.XLOOKUP(Data_input[[#This Row],[Accounting code (if available)]],'Cost categories'!A:A,'Cost categories'!B:B,"Acct code not found; manually enter")</f>
        <v>0</v>
      </c>
      <c r="F315" t="str">
        <f>IF(Data_input[[#This Row],[Accounting code (if available)]]="","Select from drop-down",_xlfn.XLOOKUP(Data_input[[#This Row],[Accounting code (if available)]],'Cost categories'!A:A,'Cost categories'!C:C,"Select from drop-down"))</f>
        <v>Select from drop-down</v>
      </c>
      <c r="G315" t="str">
        <f>_xlfn.XLOOKUP(Data_input[[#This Row],[Transparency CORE cost category]],'Cost categories'!C:C,'Cost categories'!D:D,"Select from drop-down")</f>
        <v>Select from drop-down</v>
      </c>
      <c r="H315" s="8"/>
      <c r="I315" t="e">
        <f>Data_input[[#This Row],[Expenditure]]/Data_input[[#This Row],[Enrolment]]</f>
        <v>#DIV/0!</v>
      </c>
      <c r="J315">
        <f>_xlfn.XLOOKUP(Data_input[[#This Row],[Site name]],Enrolment_input[Site name],Enrolment_input[Enrolment])</f>
        <v>0</v>
      </c>
      <c r="K315">
        <f>SUM(Enrolment_input[Enrolment])</f>
        <v>0</v>
      </c>
    </row>
    <row r="316" spans="2:11">
      <c r="B316" s="33"/>
      <c r="C316" s="34"/>
      <c r="D316" s="39"/>
      <c r="E316">
        <f>_xlfn.XLOOKUP(Data_input[[#This Row],[Accounting code (if available)]],'Cost categories'!A:A,'Cost categories'!B:B,"Acct code not found; manually enter")</f>
        <v>0</v>
      </c>
      <c r="F316" t="str">
        <f>IF(Data_input[[#This Row],[Accounting code (if available)]]="","Select from drop-down",_xlfn.XLOOKUP(Data_input[[#This Row],[Accounting code (if available)]],'Cost categories'!A:A,'Cost categories'!C:C,"Select from drop-down"))</f>
        <v>Select from drop-down</v>
      </c>
      <c r="G316" t="str">
        <f>_xlfn.XLOOKUP(Data_input[[#This Row],[Transparency CORE cost category]],'Cost categories'!C:C,'Cost categories'!D:D,"Select from drop-down")</f>
        <v>Select from drop-down</v>
      </c>
      <c r="H316" s="8"/>
      <c r="I316" t="e">
        <f>Data_input[[#This Row],[Expenditure]]/Data_input[[#This Row],[Enrolment]]</f>
        <v>#DIV/0!</v>
      </c>
      <c r="J316">
        <f>_xlfn.XLOOKUP(Data_input[[#This Row],[Site name]],Enrolment_input[Site name],Enrolment_input[Enrolment])</f>
        <v>0</v>
      </c>
      <c r="K316">
        <f>SUM(Enrolment_input[Enrolment])</f>
        <v>0</v>
      </c>
    </row>
    <row r="317" spans="2:11">
      <c r="B317" s="36"/>
      <c r="C317" s="37"/>
      <c r="D317" s="40"/>
      <c r="E317">
        <f>_xlfn.XLOOKUP(Data_input[[#This Row],[Accounting code (if available)]],'Cost categories'!A:A,'Cost categories'!B:B,"Acct code not found; manually enter")</f>
        <v>0</v>
      </c>
      <c r="F317" t="str">
        <f>IF(Data_input[[#This Row],[Accounting code (if available)]]="","Select from drop-down",_xlfn.XLOOKUP(Data_input[[#This Row],[Accounting code (if available)]],'Cost categories'!A:A,'Cost categories'!C:C,"Select from drop-down"))</f>
        <v>Select from drop-down</v>
      </c>
      <c r="G317" t="str">
        <f>_xlfn.XLOOKUP(Data_input[[#This Row],[Transparency CORE cost category]],'Cost categories'!C:C,'Cost categories'!D:D,"Select from drop-down")</f>
        <v>Select from drop-down</v>
      </c>
      <c r="H317" s="8"/>
      <c r="I317" t="e">
        <f>Data_input[[#This Row],[Expenditure]]/Data_input[[#This Row],[Enrolment]]</f>
        <v>#DIV/0!</v>
      </c>
      <c r="J317">
        <f>_xlfn.XLOOKUP(Data_input[[#This Row],[Site name]],Enrolment_input[Site name],Enrolment_input[Enrolment])</f>
        <v>0</v>
      </c>
      <c r="K317">
        <f>SUM(Enrolment_input[Enrolment])</f>
        <v>0</v>
      </c>
    </row>
    <row r="318" spans="2:11">
      <c r="B318" s="33"/>
      <c r="C318" s="34"/>
      <c r="D318" s="39"/>
      <c r="E318">
        <f>_xlfn.XLOOKUP(Data_input[[#This Row],[Accounting code (if available)]],'Cost categories'!A:A,'Cost categories'!B:B,"Acct code not found; manually enter")</f>
        <v>0</v>
      </c>
      <c r="F318" t="str">
        <f>IF(Data_input[[#This Row],[Accounting code (if available)]]="","Select from drop-down",_xlfn.XLOOKUP(Data_input[[#This Row],[Accounting code (if available)]],'Cost categories'!A:A,'Cost categories'!C:C,"Select from drop-down"))</f>
        <v>Select from drop-down</v>
      </c>
      <c r="G318" t="str">
        <f>_xlfn.XLOOKUP(Data_input[[#This Row],[Transparency CORE cost category]],'Cost categories'!C:C,'Cost categories'!D:D,"Select from drop-down")</f>
        <v>Select from drop-down</v>
      </c>
      <c r="H318" s="8"/>
      <c r="I318" t="e">
        <f>Data_input[[#This Row],[Expenditure]]/Data_input[[#This Row],[Enrolment]]</f>
        <v>#DIV/0!</v>
      </c>
      <c r="J318">
        <f>_xlfn.XLOOKUP(Data_input[[#This Row],[Site name]],Enrolment_input[Site name],Enrolment_input[Enrolment])</f>
        <v>0</v>
      </c>
      <c r="K318">
        <f>SUM(Enrolment_input[Enrolment])</f>
        <v>0</v>
      </c>
    </row>
    <row r="319" spans="2:11">
      <c r="B319" s="36"/>
      <c r="C319" s="37"/>
      <c r="D319" s="40"/>
      <c r="E319">
        <f>_xlfn.XLOOKUP(Data_input[[#This Row],[Accounting code (if available)]],'Cost categories'!A:A,'Cost categories'!B:B,"Acct code not found; manually enter")</f>
        <v>0</v>
      </c>
      <c r="F319" t="str">
        <f>IF(Data_input[[#This Row],[Accounting code (if available)]]="","Select from drop-down",_xlfn.XLOOKUP(Data_input[[#This Row],[Accounting code (if available)]],'Cost categories'!A:A,'Cost categories'!C:C,"Select from drop-down"))</f>
        <v>Select from drop-down</v>
      </c>
      <c r="G319" t="str">
        <f>_xlfn.XLOOKUP(Data_input[[#This Row],[Transparency CORE cost category]],'Cost categories'!C:C,'Cost categories'!D:D,"Select from drop-down")</f>
        <v>Select from drop-down</v>
      </c>
      <c r="H319" s="8"/>
      <c r="I319" t="e">
        <f>Data_input[[#This Row],[Expenditure]]/Data_input[[#This Row],[Enrolment]]</f>
        <v>#DIV/0!</v>
      </c>
      <c r="J319">
        <f>_xlfn.XLOOKUP(Data_input[[#This Row],[Site name]],Enrolment_input[Site name],Enrolment_input[Enrolment])</f>
        <v>0</v>
      </c>
      <c r="K319">
        <f>SUM(Enrolment_input[Enrolment])</f>
        <v>0</v>
      </c>
    </row>
    <row r="320" spans="2:11">
      <c r="B320" s="33"/>
      <c r="C320" s="34"/>
      <c r="D320" s="39"/>
      <c r="E320">
        <f>_xlfn.XLOOKUP(Data_input[[#This Row],[Accounting code (if available)]],'Cost categories'!A:A,'Cost categories'!B:B,"Acct code not found; manually enter")</f>
        <v>0</v>
      </c>
      <c r="F320" t="str">
        <f>IF(Data_input[[#This Row],[Accounting code (if available)]]="","Select from drop-down",_xlfn.XLOOKUP(Data_input[[#This Row],[Accounting code (if available)]],'Cost categories'!A:A,'Cost categories'!C:C,"Select from drop-down"))</f>
        <v>Select from drop-down</v>
      </c>
      <c r="G320" t="str">
        <f>_xlfn.XLOOKUP(Data_input[[#This Row],[Transparency CORE cost category]],'Cost categories'!C:C,'Cost categories'!D:D,"Select from drop-down")</f>
        <v>Select from drop-down</v>
      </c>
      <c r="H320" s="8"/>
      <c r="I320" t="e">
        <f>Data_input[[#This Row],[Expenditure]]/Data_input[[#This Row],[Enrolment]]</f>
        <v>#DIV/0!</v>
      </c>
      <c r="J320">
        <f>_xlfn.XLOOKUP(Data_input[[#This Row],[Site name]],Enrolment_input[Site name],Enrolment_input[Enrolment])</f>
        <v>0</v>
      </c>
      <c r="K320">
        <f>SUM(Enrolment_input[Enrolment])</f>
        <v>0</v>
      </c>
    </row>
    <row r="321" spans="2:11">
      <c r="B321" s="36"/>
      <c r="C321" s="37"/>
      <c r="D321" s="40"/>
      <c r="E321">
        <f>_xlfn.XLOOKUP(Data_input[[#This Row],[Accounting code (if available)]],'Cost categories'!A:A,'Cost categories'!B:B,"Acct code not found; manually enter")</f>
        <v>0</v>
      </c>
      <c r="F321" t="str">
        <f>IF(Data_input[[#This Row],[Accounting code (if available)]]="","Select from drop-down",_xlfn.XLOOKUP(Data_input[[#This Row],[Accounting code (if available)]],'Cost categories'!A:A,'Cost categories'!C:C,"Select from drop-down"))</f>
        <v>Select from drop-down</v>
      </c>
      <c r="G321" t="str">
        <f>_xlfn.XLOOKUP(Data_input[[#This Row],[Transparency CORE cost category]],'Cost categories'!C:C,'Cost categories'!D:D,"Select from drop-down")</f>
        <v>Select from drop-down</v>
      </c>
      <c r="H321" s="21"/>
      <c r="I321" t="e">
        <f>Data_input[[#This Row],[Expenditure]]/Data_input[[#This Row],[Enrolment]]</f>
        <v>#DIV/0!</v>
      </c>
      <c r="J321">
        <f>_xlfn.XLOOKUP(Data_input[[#This Row],[Site name]],Enrolment_input[Site name],Enrolment_input[Enrolment])</f>
        <v>0</v>
      </c>
      <c r="K321">
        <f>SUM(Enrolment_input[Enrolment])</f>
        <v>0</v>
      </c>
    </row>
    <row r="322" spans="2:11">
      <c r="B322" s="33"/>
      <c r="C322" s="34"/>
      <c r="D322" s="39"/>
      <c r="E322">
        <f>_xlfn.XLOOKUP(Data_input[[#This Row],[Accounting code (if available)]],'Cost categories'!A:A,'Cost categories'!B:B,"Acct code not found; manually enter")</f>
        <v>0</v>
      </c>
      <c r="F322" t="str">
        <f>IF(Data_input[[#This Row],[Accounting code (if available)]]="","Select from drop-down",_xlfn.XLOOKUP(Data_input[[#This Row],[Accounting code (if available)]],'Cost categories'!A:A,'Cost categories'!C:C,"Select from drop-down"))</f>
        <v>Select from drop-down</v>
      </c>
      <c r="G322" t="str">
        <f>_xlfn.XLOOKUP(Data_input[[#This Row],[Transparency CORE cost category]],'Cost categories'!C:C,'Cost categories'!D:D,"Select from drop-down")</f>
        <v>Select from drop-down</v>
      </c>
      <c r="H322" s="8"/>
      <c r="I322" t="e">
        <f>Data_input[[#This Row],[Expenditure]]/Data_input[[#This Row],[Enrolment]]</f>
        <v>#DIV/0!</v>
      </c>
      <c r="J322">
        <f>_xlfn.XLOOKUP(Data_input[[#This Row],[Site name]],Enrolment_input[Site name],Enrolment_input[Enrolment])</f>
        <v>0</v>
      </c>
      <c r="K322">
        <f>SUM(Enrolment_input[Enrolment])</f>
        <v>0</v>
      </c>
    </row>
    <row r="323" spans="2:11">
      <c r="B323" s="36"/>
      <c r="C323" s="37"/>
      <c r="D323" s="40"/>
      <c r="E323">
        <f>_xlfn.XLOOKUP(Data_input[[#This Row],[Accounting code (if available)]],'Cost categories'!A:A,'Cost categories'!B:B,"Acct code not found; manually enter")</f>
        <v>0</v>
      </c>
      <c r="F323" t="str">
        <f>IF(Data_input[[#This Row],[Accounting code (if available)]]="","Select from drop-down",_xlfn.XLOOKUP(Data_input[[#This Row],[Accounting code (if available)]],'Cost categories'!A:A,'Cost categories'!C:C,"Select from drop-down"))</f>
        <v>Select from drop-down</v>
      </c>
      <c r="G323" t="str">
        <f>_xlfn.XLOOKUP(Data_input[[#This Row],[Transparency CORE cost category]],'Cost categories'!C:C,'Cost categories'!D:D,"Select from drop-down")</f>
        <v>Select from drop-down</v>
      </c>
      <c r="H323" s="8"/>
      <c r="I323" t="e">
        <f>Data_input[[#This Row],[Expenditure]]/Data_input[[#This Row],[Enrolment]]</f>
        <v>#DIV/0!</v>
      </c>
      <c r="J323">
        <f>_xlfn.XLOOKUP(Data_input[[#This Row],[Site name]],Enrolment_input[Site name],Enrolment_input[Enrolment])</f>
        <v>0</v>
      </c>
      <c r="K323">
        <f>SUM(Enrolment_input[Enrolment])</f>
        <v>0</v>
      </c>
    </row>
    <row r="324" spans="2:11">
      <c r="B324" s="33"/>
      <c r="C324" s="34"/>
      <c r="D324" s="39"/>
      <c r="E324">
        <f>_xlfn.XLOOKUP(Data_input[[#This Row],[Accounting code (if available)]],'Cost categories'!A:A,'Cost categories'!B:B,"Acct code not found; manually enter")</f>
        <v>0</v>
      </c>
      <c r="F324" t="str">
        <f>IF(Data_input[[#This Row],[Accounting code (if available)]]="","Select from drop-down",_xlfn.XLOOKUP(Data_input[[#This Row],[Accounting code (if available)]],'Cost categories'!A:A,'Cost categories'!C:C,"Select from drop-down"))</f>
        <v>Select from drop-down</v>
      </c>
      <c r="G324" t="str">
        <f>_xlfn.XLOOKUP(Data_input[[#This Row],[Transparency CORE cost category]],'Cost categories'!C:C,'Cost categories'!D:D,"Select from drop-down")</f>
        <v>Select from drop-down</v>
      </c>
      <c r="H324" s="8"/>
      <c r="I324" t="e">
        <f>Data_input[[#This Row],[Expenditure]]/Data_input[[#This Row],[Enrolment]]</f>
        <v>#DIV/0!</v>
      </c>
      <c r="J324">
        <f>_xlfn.XLOOKUP(Data_input[[#This Row],[Site name]],Enrolment_input[Site name],Enrolment_input[Enrolment])</f>
        <v>0</v>
      </c>
      <c r="K324">
        <f>SUM(Enrolment_input[Enrolment])</f>
        <v>0</v>
      </c>
    </row>
    <row r="325" spans="2:11">
      <c r="B325" s="36"/>
      <c r="C325" s="37"/>
      <c r="D325" s="38"/>
      <c r="E325">
        <f>_xlfn.XLOOKUP(Data_input[[#This Row],[Accounting code (if available)]],'Cost categories'!A:A,'Cost categories'!B:B,"Acct code not found; manually enter")</f>
        <v>0</v>
      </c>
      <c r="F325" t="str">
        <f>IF(Data_input[[#This Row],[Accounting code (if available)]]="","Select from drop-down",_xlfn.XLOOKUP(Data_input[[#This Row],[Accounting code (if available)]],'Cost categories'!A:A,'Cost categories'!C:C,"Select from drop-down"))</f>
        <v>Select from drop-down</v>
      </c>
      <c r="G325" t="str">
        <f>_xlfn.XLOOKUP(Data_input[[#This Row],[Transparency CORE cost category]],'Cost categories'!C:C,'Cost categories'!D:D,"Select from drop-down")</f>
        <v>Select from drop-down</v>
      </c>
      <c r="H325" s="3"/>
      <c r="I325" t="e">
        <f>Data_input[[#This Row],[Expenditure]]/Data_input[[#This Row],[Enrolment]]</f>
        <v>#DIV/0!</v>
      </c>
      <c r="J325">
        <f>_xlfn.XLOOKUP(Data_input[[#This Row],[Site name]],Enrolment_input[Site name],Enrolment_input[Enrolment])</f>
        <v>0</v>
      </c>
      <c r="K325">
        <f>SUM(Enrolment_input[Enrolment])</f>
        <v>0</v>
      </c>
    </row>
    <row r="326" spans="2:11">
      <c r="B326" s="33"/>
      <c r="C326" s="34"/>
      <c r="D326" s="35"/>
      <c r="E326">
        <f>_xlfn.XLOOKUP(Data_input[[#This Row],[Accounting code (if available)]],'Cost categories'!A:A,'Cost categories'!B:B,"Acct code not found; manually enter")</f>
        <v>0</v>
      </c>
      <c r="F326" t="str">
        <f>IF(Data_input[[#This Row],[Accounting code (if available)]]="","Select from drop-down",_xlfn.XLOOKUP(Data_input[[#This Row],[Accounting code (if available)]],'Cost categories'!A:A,'Cost categories'!C:C,"Select from drop-down"))</f>
        <v>Select from drop-down</v>
      </c>
      <c r="G326" t="str">
        <f>_xlfn.XLOOKUP(Data_input[[#This Row],[Transparency CORE cost category]],'Cost categories'!C:C,'Cost categories'!D:D,"Select from drop-down")</f>
        <v>Select from drop-down</v>
      </c>
      <c r="H326" s="3"/>
      <c r="I326" t="e">
        <f>Data_input[[#This Row],[Expenditure]]/Data_input[[#This Row],[Enrolment]]</f>
        <v>#DIV/0!</v>
      </c>
      <c r="J326">
        <f>_xlfn.XLOOKUP(Data_input[[#This Row],[Site name]],Enrolment_input[Site name],Enrolment_input[Enrolment])</f>
        <v>0</v>
      </c>
      <c r="K326">
        <f>SUM(Enrolment_input[Enrolment])</f>
        <v>0</v>
      </c>
    </row>
    <row r="327" spans="2:11">
      <c r="B327" s="36"/>
      <c r="C327" s="37"/>
      <c r="D327" s="38"/>
      <c r="E327">
        <f>_xlfn.XLOOKUP(Data_input[[#This Row],[Accounting code (if available)]],'Cost categories'!A:A,'Cost categories'!B:B,"Acct code not found; manually enter")</f>
        <v>0</v>
      </c>
      <c r="F327" t="str">
        <f>IF(Data_input[[#This Row],[Accounting code (if available)]]="","Select from drop-down",_xlfn.XLOOKUP(Data_input[[#This Row],[Accounting code (if available)]],'Cost categories'!A:A,'Cost categories'!C:C,"Select from drop-down"))</f>
        <v>Select from drop-down</v>
      </c>
      <c r="G327" t="str">
        <f>_xlfn.XLOOKUP(Data_input[[#This Row],[Transparency CORE cost category]],'Cost categories'!C:C,'Cost categories'!D:D,"Select from drop-down")</f>
        <v>Select from drop-down</v>
      </c>
      <c r="H327" s="3"/>
      <c r="I327" t="e">
        <f>Data_input[[#This Row],[Expenditure]]/Data_input[[#This Row],[Enrolment]]</f>
        <v>#DIV/0!</v>
      </c>
      <c r="J327">
        <f>_xlfn.XLOOKUP(Data_input[[#This Row],[Site name]],Enrolment_input[Site name],Enrolment_input[Enrolment])</f>
        <v>0</v>
      </c>
      <c r="K327">
        <f>SUM(Enrolment_input[Enrolment])</f>
        <v>0</v>
      </c>
    </row>
    <row r="328" spans="2:11">
      <c r="B328" s="33"/>
      <c r="C328" s="34"/>
      <c r="D328" s="35"/>
      <c r="E328">
        <f>_xlfn.XLOOKUP(Data_input[[#This Row],[Accounting code (if available)]],'Cost categories'!A:A,'Cost categories'!B:B,"Acct code not found; manually enter")</f>
        <v>0</v>
      </c>
      <c r="F328" t="str">
        <f>IF(Data_input[[#This Row],[Accounting code (if available)]]="","Select from drop-down",_xlfn.XLOOKUP(Data_input[[#This Row],[Accounting code (if available)]],'Cost categories'!A:A,'Cost categories'!C:C,"Select from drop-down"))</f>
        <v>Select from drop-down</v>
      </c>
      <c r="G328" t="str">
        <f>_xlfn.XLOOKUP(Data_input[[#This Row],[Transparency CORE cost category]],'Cost categories'!C:C,'Cost categories'!D:D,"Select from drop-down")</f>
        <v>Select from drop-down</v>
      </c>
      <c r="H328" s="3"/>
      <c r="I328" t="e">
        <f>Data_input[[#This Row],[Expenditure]]/Data_input[[#This Row],[Enrolment]]</f>
        <v>#DIV/0!</v>
      </c>
      <c r="J328">
        <f>_xlfn.XLOOKUP(Data_input[[#This Row],[Site name]],Enrolment_input[Site name],Enrolment_input[Enrolment])</f>
        <v>0</v>
      </c>
      <c r="K328">
        <f>SUM(Enrolment_input[Enrolment])</f>
        <v>0</v>
      </c>
    </row>
    <row r="329" spans="2:11">
      <c r="B329" s="36"/>
      <c r="C329" s="37"/>
      <c r="D329" s="38"/>
      <c r="E329">
        <f>_xlfn.XLOOKUP(Data_input[[#This Row],[Accounting code (if available)]],'Cost categories'!A:A,'Cost categories'!B:B,"Acct code not found; manually enter")</f>
        <v>0</v>
      </c>
      <c r="F329" t="str">
        <f>IF(Data_input[[#This Row],[Accounting code (if available)]]="","Select from drop-down",_xlfn.XLOOKUP(Data_input[[#This Row],[Accounting code (if available)]],'Cost categories'!A:A,'Cost categories'!C:C,"Select from drop-down"))</f>
        <v>Select from drop-down</v>
      </c>
      <c r="G329" t="str">
        <f>_xlfn.XLOOKUP(Data_input[[#This Row],[Transparency CORE cost category]],'Cost categories'!C:C,'Cost categories'!D:D,"Select from drop-down")</f>
        <v>Select from drop-down</v>
      </c>
      <c r="H329" s="3"/>
      <c r="I329" t="e">
        <f>Data_input[[#This Row],[Expenditure]]/Data_input[[#This Row],[Enrolment]]</f>
        <v>#DIV/0!</v>
      </c>
      <c r="J329">
        <f>_xlfn.XLOOKUP(Data_input[[#This Row],[Site name]],Enrolment_input[Site name],Enrolment_input[Enrolment])</f>
        <v>0</v>
      </c>
      <c r="K329">
        <f>SUM(Enrolment_input[Enrolment])</f>
        <v>0</v>
      </c>
    </row>
    <row r="330" spans="2:11">
      <c r="B330" s="33"/>
      <c r="C330" s="34"/>
      <c r="D330" s="35"/>
      <c r="E330">
        <f>_xlfn.XLOOKUP(Data_input[[#This Row],[Accounting code (if available)]],'Cost categories'!A:A,'Cost categories'!B:B,"Acct code not found; manually enter")</f>
        <v>0</v>
      </c>
      <c r="F330" t="str">
        <f>IF(Data_input[[#This Row],[Accounting code (if available)]]="","Select from drop-down",_xlfn.XLOOKUP(Data_input[[#This Row],[Accounting code (if available)]],'Cost categories'!A:A,'Cost categories'!C:C,"Select from drop-down"))</f>
        <v>Select from drop-down</v>
      </c>
      <c r="G330" t="str">
        <f>_xlfn.XLOOKUP(Data_input[[#This Row],[Transparency CORE cost category]],'Cost categories'!C:C,'Cost categories'!D:D,"Select from drop-down")</f>
        <v>Select from drop-down</v>
      </c>
      <c r="H330" s="3"/>
      <c r="I330" t="e">
        <f>Data_input[[#This Row],[Expenditure]]/Data_input[[#This Row],[Enrolment]]</f>
        <v>#DIV/0!</v>
      </c>
      <c r="J330">
        <f>_xlfn.XLOOKUP(Data_input[[#This Row],[Site name]],Enrolment_input[Site name],Enrolment_input[Enrolment])</f>
        <v>0</v>
      </c>
      <c r="K330">
        <f>SUM(Enrolment_input[Enrolment])</f>
        <v>0</v>
      </c>
    </row>
    <row r="331" spans="2:11">
      <c r="B331" s="36"/>
      <c r="C331" s="37"/>
      <c r="D331" s="40"/>
      <c r="E331">
        <f>_xlfn.XLOOKUP(Data_input[[#This Row],[Accounting code (if available)]],'Cost categories'!A:A,'Cost categories'!B:B,"Acct code not found; manually enter")</f>
        <v>0</v>
      </c>
      <c r="F331" t="str">
        <f>IF(Data_input[[#This Row],[Accounting code (if available)]]="","Select from drop-down",_xlfn.XLOOKUP(Data_input[[#This Row],[Accounting code (if available)]],'Cost categories'!A:A,'Cost categories'!C:C,"Select from drop-down"))</f>
        <v>Select from drop-down</v>
      </c>
      <c r="G331" t="str">
        <f>_xlfn.XLOOKUP(Data_input[[#This Row],[Transparency CORE cost category]],'Cost categories'!C:C,'Cost categories'!D:D,"Select from drop-down")</f>
        <v>Select from drop-down</v>
      </c>
      <c r="H331" s="8"/>
      <c r="I331" t="e">
        <f>Data_input[[#This Row],[Expenditure]]/Data_input[[#This Row],[Enrolment]]</f>
        <v>#DIV/0!</v>
      </c>
      <c r="J331">
        <f>_xlfn.XLOOKUP(Data_input[[#This Row],[Site name]],Enrolment_input[Site name],Enrolment_input[Enrolment])</f>
        <v>0</v>
      </c>
      <c r="K331">
        <f>SUM(Enrolment_input[Enrolment])</f>
        <v>0</v>
      </c>
    </row>
    <row r="332" spans="2:11">
      <c r="B332" s="33"/>
      <c r="C332" s="34"/>
      <c r="D332" s="39"/>
      <c r="E332">
        <f>_xlfn.XLOOKUP(Data_input[[#This Row],[Accounting code (if available)]],'Cost categories'!A:A,'Cost categories'!B:B,"Acct code not found; manually enter")</f>
        <v>0</v>
      </c>
      <c r="F332" t="str">
        <f>IF(Data_input[[#This Row],[Accounting code (if available)]]="","Select from drop-down",_xlfn.XLOOKUP(Data_input[[#This Row],[Accounting code (if available)]],'Cost categories'!A:A,'Cost categories'!C:C,"Select from drop-down"))</f>
        <v>Select from drop-down</v>
      </c>
      <c r="G332" t="str">
        <f>_xlfn.XLOOKUP(Data_input[[#This Row],[Transparency CORE cost category]],'Cost categories'!C:C,'Cost categories'!D:D,"Select from drop-down")</f>
        <v>Select from drop-down</v>
      </c>
      <c r="H332" s="8"/>
      <c r="I332" t="e">
        <f>Data_input[[#This Row],[Expenditure]]/Data_input[[#This Row],[Enrolment]]</f>
        <v>#DIV/0!</v>
      </c>
      <c r="J332">
        <f>_xlfn.XLOOKUP(Data_input[[#This Row],[Site name]],Enrolment_input[Site name],Enrolment_input[Enrolment])</f>
        <v>0</v>
      </c>
      <c r="K332">
        <f>SUM(Enrolment_input[Enrolment])</f>
        <v>0</v>
      </c>
    </row>
    <row r="333" spans="2:11">
      <c r="B333" s="36"/>
      <c r="C333" s="37"/>
      <c r="D333" s="40"/>
      <c r="E333">
        <f>_xlfn.XLOOKUP(Data_input[[#This Row],[Accounting code (if available)]],'Cost categories'!A:A,'Cost categories'!B:B,"Acct code not found; manually enter")</f>
        <v>0</v>
      </c>
      <c r="F333" t="str">
        <f>IF(Data_input[[#This Row],[Accounting code (if available)]]="","Select from drop-down",_xlfn.XLOOKUP(Data_input[[#This Row],[Accounting code (if available)]],'Cost categories'!A:A,'Cost categories'!C:C,"Select from drop-down"))</f>
        <v>Select from drop-down</v>
      </c>
      <c r="G333" t="str">
        <f>_xlfn.XLOOKUP(Data_input[[#This Row],[Transparency CORE cost category]],'Cost categories'!C:C,'Cost categories'!D:D,"Select from drop-down")</f>
        <v>Select from drop-down</v>
      </c>
      <c r="H333" s="21"/>
      <c r="I333" t="e">
        <f>Data_input[[#This Row],[Expenditure]]/Data_input[[#This Row],[Enrolment]]</f>
        <v>#DIV/0!</v>
      </c>
      <c r="J333">
        <f>_xlfn.XLOOKUP(Data_input[[#This Row],[Site name]],Enrolment_input[Site name],Enrolment_input[Enrolment])</f>
        <v>0</v>
      </c>
      <c r="K333">
        <f>SUM(Enrolment_input[Enrolment])</f>
        <v>0</v>
      </c>
    </row>
    <row r="334" spans="2:11">
      <c r="B334" s="33"/>
      <c r="C334" s="34"/>
      <c r="D334" s="39"/>
      <c r="E334">
        <f>_xlfn.XLOOKUP(Data_input[[#This Row],[Accounting code (if available)]],'Cost categories'!A:A,'Cost categories'!B:B,"Acct code not found; manually enter")</f>
        <v>0</v>
      </c>
      <c r="F334" t="str">
        <f>IF(Data_input[[#This Row],[Accounting code (if available)]]="","Select from drop-down",_xlfn.XLOOKUP(Data_input[[#This Row],[Accounting code (if available)]],'Cost categories'!A:A,'Cost categories'!C:C,"Select from drop-down"))</f>
        <v>Select from drop-down</v>
      </c>
      <c r="G334" t="str">
        <f>_xlfn.XLOOKUP(Data_input[[#This Row],[Transparency CORE cost category]],'Cost categories'!C:C,'Cost categories'!D:D,"Select from drop-down")</f>
        <v>Select from drop-down</v>
      </c>
      <c r="H334" s="8"/>
      <c r="I334" t="e">
        <f>Data_input[[#This Row],[Expenditure]]/Data_input[[#This Row],[Enrolment]]</f>
        <v>#DIV/0!</v>
      </c>
      <c r="J334">
        <f>_xlfn.XLOOKUP(Data_input[[#This Row],[Site name]],Enrolment_input[Site name],Enrolment_input[Enrolment])</f>
        <v>0</v>
      </c>
      <c r="K334">
        <f>SUM(Enrolment_input[Enrolment])</f>
        <v>0</v>
      </c>
    </row>
    <row r="335" spans="2:11">
      <c r="B335" s="36"/>
      <c r="C335" s="37"/>
      <c r="D335" s="40"/>
      <c r="E335">
        <f>_xlfn.XLOOKUP(Data_input[[#This Row],[Accounting code (if available)]],'Cost categories'!A:A,'Cost categories'!B:B,"Acct code not found; manually enter")</f>
        <v>0</v>
      </c>
      <c r="F335" t="str">
        <f>IF(Data_input[[#This Row],[Accounting code (if available)]]="","Select from drop-down",_xlfn.XLOOKUP(Data_input[[#This Row],[Accounting code (if available)]],'Cost categories'!A:A,'Cost categories'!C:C,"Select from drop-down"))</f>
        <v>Select from drop-down</v>
      </c>
      <c r="G335" t="str">
        <f>_xlfn.XLOOKUP(Data_input[[#This Row],[Transparency CORE cost category]],'Cost categories'!C:C,'Cost categories'!D:D,"Select from drop-down")</f>
        <v>Select from drop-down</v>
      </c>
      <c r="H335" s="8"/>
      <c r="I335" t="e">
        <f>Data_input[[#This Row],[Expenditure]]/Data_input[[#This Row],[Enrolment]]</f>
        <v>#DIV/0!</v>
      </c>
      <c r="J335">
        <f>_xlfn.XLOOKUP(Data_input[[#This Row],[Site name]],Enrolment_input[Site name],Enrolment_input[Enrolment])</f>
        <v>0</v>
      </c>
      <c r="K335">
        <f>SUM(Enrolment_input[Enrolment])</f>
        <v>0</v>
      </c>
    </row>
    <row r="336" spans="2:11">
      <c r="B336" s="33"/>
      <c r="C336" s="34"/>
      <c r="D336" s="39"/>
      <c r="E336">
        <f>_xlfn.XLOOKUP(Data_input[[#This Row],[Accounting code (if available)]],'Cost categories'!A:A,'Cost categories'!B:B,"Acct code not found; manually enter")</f>
        <v>0</v>
      </c>
      <c r="F336" t="str">
        <f>IF(Data_input[[#This Row],[Accounting code (if available)]]="","Select from drop-down",_xlfn.XLOOKUP(Data_input[[#This Row],[Accounting code (if available)]],'Cost categories'!A:A,'Cost categories'!C:C,"Select from drop-down"))</f>
        <v>Select from drop-down</v>
      </c>
      <c r="G336" t="str">
        <f>_xlfn.XLOOKUP(Data_input[[#This Row],[Transparency CORE cost category]],'Cost categories'!C:C,'Cost categories'!D:D,"Select from drop-down")</f>
        <v>Select from drop-down</v>
      </c>
      <c r="H336" s="8"/>
      <c r="I336" t="e">
        <f>Data_input[[#This Row],[Expenditure]]/Data_input[[#This Row],[Enrolment]]</f>
        <v>#DIV/0!</v>
      </c>
      <c r="J336">
        <f>_xlfn.XLOOKUP(Data_input[[#This Row],[Site name]],Enrolment_input[Site name],Enrolment_input[Enrolment])</f>
        <v>0</v>
      </c>
      <c r="K336">
        <f>SUM(Enrolment_input[Enrolment])</f>
        <v>0</v>
      </c>
    </row>
    <row r="337" spans="2:11">
      <c r="B337" s="36"/>
      <c r="C337" s="37"/>
      <c r="D337" s="40"/>
      <c r="E337">
        <f>_xlfn.XLOOKUP(Data_input[[#This Row],[Accounting code (if available)]],'Cost categories'!A:A,'Cost categories'!B:B,"Acct code not found; manually enter")</f>
        <v>0</v>
      </c>
      <c r="F337" t="str">
        <f>IF(Data_input[[#This Row],[Accounting code (if available)]]="","Select from drop-down",_xlfn.XLOOKUP(Data_input[[#This Row],[Accounting code (if available)]],'Cost categories'!A:A,'Cost categories'!C:C,"Select from drop-down"))</f>
        <v>Select from drop-down</v>
      </c>
      <c r="G337" t="str">
        <f>_xlfn.XLOOKUP(Data_input[[#This Row],[Transparency CORE cost category]],'Cost categories'!C:C,'Cost categories'!D:D,"Select from drop-down")</f>
        <v>Select from drop-down</v>
      </c>
      <c r="H337" s="8"/>
      <c r="I337" t="e">
        <f>Data_input[[#This Row],[Expenditure]]/Data_input[[#This Row],[Enrolment]]</f>
        <v>#DIV/0!</v>
      </c>
      <c r="J337">
        <f>_xlfn.XLOOKUP(Data_input[[#This Row],[Site name]],Enrolment_input[Site name],Enrolment_input[Enrolment])</f>
        <v>0</v>
      </c>
      <c r="K337">
        <f>SUM(Enrolment_input[Enrolment])</f>
        <v>0</v>
      </c>
    </row>
    <row r="338" spans="2:11">
      <c r="B338" s="33"/>
      <c r="C338" s="34"/>
      <c r="D338" s="39"/>
      <c r="E338">
        <f>_xlfn.XLOOKUP(Data_input[[#This Row],[Accounting code (if available)]],'Cost categories'!A:A,'Cost categories'!B:B,"Acct code not found; manually enter")</f>
        <v>0</v>
      </c>
      <c r="F338" t="str">
        <f>IF(Data_input[[#This Row],[Accounting code (if available)]]="","Select from drop-down",_xlfn.XLOOKUP(Data_input[[#This Row],[Accounting code (if available)]],'Cost categories'!A:A,'Cost categories'!C:C,"Select from drop-down"))</f>
        <v>Select from drop-down</v>
      </c>
      <c r="G338" t="str">
        <f>_xlfn.XLOOKUP(Data_input[[#This Row],[Transparency CORE cost category]],'Cost categories'!C:C,'Cost categories'!D:D,"Select from drop-down")</f>
        <v>Select from drop-down</v>
      </c>
      <c r="H338" s="8"/>
      <c r="I338" t="e">
        <f>Data_input[[#This Row],[Expenditure]]/Data_input[[#This Row],[Enrolment]]</f>
        <v>#DIV/0!</v>
      </c>
      <c r="J338">
        <f>_xlfn.XLOOKUP(Data_input[[#This Row],[Site name]],Enrolment_input[Site name],Enrolment_input[Enrolment])</f>
        <v>0</v>
      </c>
      <c r="K338">
        <f>SUM(Enrolment_input[Enrolment])</f>
        <v>0</v>
      </c>
    </row>
    <row r="339" spans="2:11">
      <c r="B339" s="36"/>
      <c r="C339" s="37"/>
      <c r="D339" s="40"/>
      <c r="E339">
        <f>_xlfn.XLOOKUP(Data_input[[#This Row],[Accounting code (if available)]],'Cost categories'!A:A,'Cost categories'!B:B,"Acct code not found; manually enter")</f>
        <v>0</v>
      </c>
      <c r="F339" t="str">
        <f>IF(Data_input[[#This Row],[Accounting code (if available)]]="","Select from drop-down",_xlfn.XLOOKUP(Data_input[[#This Row],[Accounting code (if available)]],'Cost categories'!A:A,'Cost categories'!C:C,"Select from drop-down"))</f>
        <v>Select from drop-down</v>
      </c>
      <c r="G339" t="str">
        <f>_xlfn.XLOOKUP(Data_input[[#This Row],[Transparency CORE cost category]],'Cost categories'!C:C,'Cost categories'!D:D,"Select from drop-down")</f>
        <v>Select from drop-down</v>
      </c>
      <c r="H339" s="21"/>
      <c r="I339" t="e">
        <f>Data_input[[#This Row],[Expenditure]]/Data_input[[#This Row],[Enrolment]]</f>
        <v>#DIV/0!</v>
      </c>
      <c r="J339">
        <f>_xlfn.XLOOKUP(Data_input[[#This Row],[Site name]],Enrolment_input[Site name],Enrolment_input[Enrolment])</f>
        <v>0</v>
      </c>
      <c r="K339">
        <f>SUM(Enrolment_input[Enrolment])</f>
        <v>0</v>
      </c>
    </row>
    <row r="340" spans="2:11">
      <c r="B340" s="33"/>
      <c r="C340" s="34"/>
      <c r="D340" s="39"/>
      <c r="E340">
        <f>_xlfn.XLOOKUP(Data_input[[#This Row],[Accounting code (if available)]],'Cost categories'!A:A,'Cost categories'!B:B,"Acct code not found; manually enter")</f>
        <v>0</v>
      </c>
      <c r="F340" t="str">
        <f>IF(Data_input[[#This Row],[Accounting code (if available)]]="","Select from drop-down",_xlfn.XLOOKUP(Data_input[[#This Row],[Accounting code (if available)]],'Cost categories'!A:A,'Cost categories'!C:C,"Select from drop-down"))</f>
        <v>Select from drop-down</v>
      </c>
      <c r="G340" t="str">
        <f>_xlfn.XLOOKUP(Data_input[[#This Row],[Transparency CORE cost category]],'Cost categories'!C:C,'Cost categories'!D:D,"Select from drop-down")</f>
        <v>Select from drop-down</v>
      </c>
      <c r="H340" s="8"/>
      <c r="I340" t="e">
        <f>Data_input[[#This Row],[Expenditure]]/Data_input[[#This Row],[Enrolment]]</f>
        <v>#DIV/0!</v>
      </c>
      <c r="J340">
        <f>_xlfn.XLOOKUP(Data_input[[#This Row],[Site name]],Enrolment_input[Site name],Enrolment_input[Enrolment])</f>
        <v>0</v>
      </c>
      <c r="K340">
        <f>SUM(Enrolment_input[Enrolment])</f>
        <v>0</v>
      </c>
    </row>
    <row r="341" spans="2:11">
      <c r="B341" s="36"/>
      <c r="C341" s="37"/>
      <c r="D341" s="40"/>
      <c r="E341">
        <f>_xlfn.XLOOKUP(Data_input[[#This Row],[Accounting code (if available)]],'Cost categories'!A:A,'Cost categories'!B:B,"Acct code not found; manually enter")</f>
        <v>0</v>
      </c>
      <c r="F341" t="str">
        <f>IF(Data_input[[#This Row],[Accounting code (if available)]]="","Select from drop-down",_xlfn.XLOOKUP(Data_input[[#This Row],[Accounting code (if available)]],'Cost categories'!A:A,'Cost categories'!C:C,"Select from drop-down"))</f>
        <v>Select from drop-down</v>
      </c>
      <c r="G341" t="str">
        <f>_xlfn.XLOOKUP(Data_input[[#This Row],[Transparency CORE cost category]],'Cost categories'!C:C,'Cost categories'!D:D,"Select from drop-down")</f>
        <v>Select from drop-down</v>
      </c>
      <c r="H341" s="8"/>
      <c r="I341" t="e">
        <f>Data_input[[#This Row],[Expenditure]]/Data_input[[#This Row],[Enrolment]]</f>
        <v>#DIV/0!</v>
      </c>
      <c r="J341">
        <f>_xlfn.XLOOKUP(Data_input[[#This Row],[Site name]],Enrolment_input[Site name],Enrolment_input[Enrolment])</f>
        <v>0</v>
      </c>
      <c r="K341">
        <f>SUM(Enrolment_input[Enrolment])</f>
        <v>0</v>
      </c>
    </row>
    <row r="342" spans="2:11">
      <c r="B342" s="33"/>
      <c r="C342" s="34"/>
      <c r="D342" s="39"/>
      <c r="E342">
        <f>_xlfn.XLOOKUP(Data_input[[#This Row],[Accounting code (if available)]],'Cost categories'!A:A,'Cost categories'!B:B,"Acct code not found; manually enter")</f>
        <v>0</v>
      </c>
      <c r="F342" t="str">
        <f>IF(Data_input[[#This Row],[Accounting code (if available)]]="","Select from drop-down",_xlfn.XLOOKUP(Data_input[[#This Row],[Accounting code (if available)]],'Cost categories'!A:A,'Cost categories'!C:C,"Select from drop-down"))</f>
        <v>Select from drop-down</v>
      </c>
      <c r="G342" t="str">
        <f>_xlfn.XLOOKUP(Data_input[[#This Row],[Transparency CORE cost category]],'Cost categories'!C:C,'Cost categories'!D:D,"Select from drop-down")</f>
        <v>Select from drop-down</v>
      </c>
      <c r="H342" s="8"/>
      <c r="I342" t="e">
        <f>Data_input[[#This Row],[Expenditure]]/Data_input[[#This Row],[Enrolment]]</f>
        <v>#DIV/0!</v>
      </c>
      <c r="J342">
        <f>_xlfn.XLOOKUP(Data_input[[#This Row],[Site name]],Enrolment_input[Site name],Enrolment_input[Enrolment])</f>
        <v>0</v>
      </c>
      <c r="K342">
        <f>SUM(Enrolment_input[Enrolment])</f>
        <v>0</v>
      </c>
    </row>
    <row r="343" spans="2:11">
      <c r="B343" s="36"/>
      <c r="C343" s="37"/>
      <c r="D343" s="40"/>
      <c r="E343">
        <f>_xlfn.XLOOKUP(Data_input[[#This Row],[Accounting code (if available)]],'Cost categories'!A:A,'Cost categories'!B:B,"Acct code not found; manually enter")</f>
        <v>0</v>
      </c>
      <c r="F343" t="str">
        <f>IF(Data_input[[#This Row],[Accounting code (if available)]]="","Select from drop-down",_xlfn.XLOOKUP(Data_input[[#This Row],[Accounting code (if available)]],'Cost categories'!A:A,'Cost categories'!C:C,"Select from drop-down"))</f>
        <v>Select from drop-down</v>
      </c>
      <c r="G343" t="str">
        <f>_xlfn.XLOOKUP(Data_input[[#This Row],[Transparency CORE cost category]],'Cost categories'!C:C,'Cost categories'!D:D,"Select from drop-down")</f>
        <v>Select from drop-down</v>
      </c>
      <c r="H343" s="8"/>
      <c r="I343" t="e">
        <f>Data_input[[#This Row],[Expenditure]]/Data_input[[#This Row],[Enrolment]]</f>
        <v>#DIV/0!</v>
      </c>
      <c r="J343">
        <f>_xlfn.XLOOKUP(Data_input[[#This Row],[Site name]],Enrolment_input[Site name],Enrolment_input[Enrolment])</f>
        <v>0</v>
      </c>
      <c r="K343">
        <f>SUM(Enrolment_input[Enrolment])</f>
        <v>0</v>
      </c>
    </row>
    <row r="344" spans="2:11">
      <c r="B344" s="33"/>
      <c r="C344" s="34"/>
      <c r="D344" s="39"/>
      <c r="E344">
        <f>_xlfn.XLOOKUP(Data_input[[#This Row],[Accounting code (if available)]],'Cost categories'!A:A,'Cost categories'!B:B,"Acct code not found; manually enter")</f>
        <v>0</v>
      </c>
      <c r="F344" t="str">
        <f>IF(Data_input[[#This Row],[Accounting code (if available)]]="","Select from drop-down",_xlfn.XLOOKUP(Data_input[[#This Row],[Accounting code (if available)]],'Cost categories'!A:A,'Cost categories'!C:C,"Select from drop-down"))</f>
        <v>Select from drop-down</v>
      </c>
      <c r="G344" t="str">
        <f>_xlfn.XLOOKUP(Data_input[[#This Row],[Transparency CORE cost category]],'Cost categories'!C:C,'Cost categories'!D:D,"Select from drop-down")</f>
        <v>Select from drop-down</v>
      </c>
      <c r="H344" s="8"/>
      <c r="I344" t="e">
        <f>Data_input[[#This Row],[Expenditure]]/Data_input[[#This Row],[Enrolment]]</f>
        <v>#DIV/0!</v>
      </c>
      <c r="J344">
        <f>_xlfn.XLOOKUP(Data_input[[#This Row],[Site name]],Enrolment_input[Site name],Enrolment_input[Enrolment])</f>
        <v>0</v>
      </c>
      <c r="K344">
        <f>SUM(Enrolment_input[Enrolment])</f>
        <v>0</v>
      </c>
    </row>
    <row r="345" spans="2:11">
      <c r="B345" s="36"/>
      <c r="C345" s="37"/>
      <c r="D345" s="40"/>
      <c r="E345">
        <f>_xlfn.XLOOKUP(Data_input[[#This Row],[Accounting code (if available)]],'Cost categories'!A:A,'Cost categories'!B:B,"Acct code not found; manually enter")</f>
        <v>0</v>
      </c>
      <c r="F345" t="str">
        <f>IF(Data_input[[#This Row],[Accounting code (if available)]]="","Select from drop-down",_xlfn.XLOOKUP(Data_input[[#This Row],[Accounting code (if available)]],'Cost categories'!A:A,'Cost categories'!C:C,"Select from drop-down"))</f>
        <v>Select from drop-down</v>
      </c>
      <c r="G345" t="str">
        <f>_xlfn.XLOOKUP(Data_input[[#This Row],[Transparency CORE cost category]],'Cost categories'!C:C,'Cost categories'!D:D,"Select from drop-down")</f>
        <v>Select from drop-down</v>
      </c>
      <c r="H345" s="8"/>
      <c r="I345" t="e">
        <f>Data_input[[#This Row],[Expenditure]]/Data_input[[#This Row],[Enrolment]]</f>
        <v>#DIV/0!</v>
      </c>
      <c r="J345">
        <f>_xlfn.XLOOKUP(Data_input[[#This Row],[Site name]],Enrolment_input[Site name],Enrolment_input[Enrolment])</f>
        <v>0</v>
      </c>
      <c r="K345">
        <f>SUM(Enrolment_input[Enrolment])</f>
        <v>0</v>
      </c>
    </row>
    <row r="346" spans="2:11">
      <c r="B346" s="33"/>
      <c r="C346" s="34"/>
      <c r="D346" s="39"/>
      <c r="E346">
        <f>_xlfn.XLOOKUP(Data_input[[#This Row],[Accounting code (if available)]],'Cost categories'!A:A,'Cost categories'!B:B,"Acct code not found; manually enter")</f>
        <v>0</v>
      </c>
      <c r="F346" t="str">
        <f>IF(Data_input[[#This Row],[Accounting code (if available)]]="","Select from drop-down",_xlfn.XLOOKUP(Data_input[[#This Row],[Accounting code (if available)]],'Cost categories'!A:A,'Cost categories'!C:C,"Select from drop-down"))</f>
        <v>Select from drop-down</v>
      </c>
      <c r="G346" t="str">
        <f>_xlfn.XLOOKUP(Data_input[[#This Row],[Transparency CORE cost category]],'Cost categories'!C:C,'Cost categories'!D:D,"Select from drop-down")</f>
        <v>Select from drop-down</v>
      </c>
      <c r="H346" s="21"/>
      <c r="I346" t="e">
        <f>Data_input[[#This Row],[Expenditure]]/Data_input[[#This Row],[Enrolment]]</f>
        <v>#DIV/0!</v>
      </c>
      <c r="J346">
        <f>_xlfn.XLOOKUP(Data_input[[#This Row],[Site name]],Enrolment_input[Site name],Enrolment_input[Enrolment])</f>
        <v>0</v>
      </c>
      <c r="K346">
        <f>SUM(Enrolment_input[Enrolment])</f>
        <v>0</v>
      </c>
    </row>
    <row r="347" spans="2:11">
      <c r="B347" s="36"/>
      <c r="C347" s="37"/>
      <c r="D347" s="40"/>
      <c r="E347">
        <f>_xlfn.XLOOKUP(Data_input[[#This Row],[Accounting code (if available)]],'Cost categories'!A:A,'Cost categories'!B:B,"Acct code not found; manually enter")</f>
        <v>0</v>
      </c>
      <c r="F347" t="str">
        <f>IF(Data_input[[#This Row],[Accounting code (if available)]]="","Select from drop-down",_xlfn.XLOOKUP(Data_input[[#This Row],[Accounting code (if available)]],'Cost categories'!A:A,'Cost categories'!C:C,"Select from drop-down"))</f>
        <v>Select from drop-down</v>
      </c>
      <c r="G347" t="str">
        <f>_xlfn.XLOOKUP(Data_input[[#This Row],[Transparency CORE cost category]],'Cost categories'!C:C,'Cost categories'!D:D,"Select from drop-down")</f>
        <v>Select from drop-down</v>
      </c>
      <c r="H347" s="8"/>
      <c r="I347" t="e">
        <f>Data_input[[#This Row],[Expenditure]]/Data_input[[#This Row],[Enrolment]]</f>
        <v>#DIV/0!</v>
      </c>
      <c r="J347">
        <f>_xlfn.XLOOKUP(Data_input[[#This Row],[Site name]],Enrolment_input[Site name],Enrolment_input[Enrolment])</f>
        <v>0</v>
      </c>
      <c r="K347">
        <f>SUM(Enrolment_input[Enrolment])</f>
        <v>0</v>
      </c>
    </row>
    <row r="348" spans="2:11">
      <c r="B348" s="33"/>
      <c r="C348" s="34"/>
      <c r="D348" s="39"/>
      <c r="E348">
        <f>_xlfn.XLOOKUP(Data_input[[#This Row],[Accounting code (if available)]],'Cost categories'!A:A,'Cost categories'!B:B,"Acct code not found; manually enter")</f>
        <v>0</v>
      </c>
      <c r="F348" t="str">
        <f>IF(Data_input[[#This Row],[Accounting code (if available)]]="","Select from drop-down",_xlfn.XLOOKUP(Data_input[[#This Row],[Accounting code (if available)]],'Cost categories'!A:A,'Cost categories'!C:C,"Select from drop-down"))</f>
        <v>Select from drop-down</v>
      </c>
      <c r="G348" t="str">
        <f>_xlfn.XLOOKUP(Data_input[[#This Row],[Transparency CORE cost category]],'Cost categories'!C:C,'Cost categories'!D:D,"Select from drop-down")</f>
        <v>Select from drop-down</v>
      </c>
      <c r="H348" s="8"/>
      <c r="I348" t="e">
        <f>Data_input[[#This Row],[Expenditure]]/Data_input[[#This Row],[Enrolment]]</f>
        <v>#DIV/0!</v>
      </c>
      <c r="J348">
        <f>_xlfn.XLOOKUP(Data_input[[#This Row],[Site name]],Enrolment_input[Site name],Enrolment_input[Enrolment])</f>
        <v>0</v>
      </c>
      <c r="K348">
        <f>SUM(Enrolment_input[Enrolment])</f>
        <v>0</v>
      </c>
    </row>
    <row r="349" spans="2:11">
      <c r="B349" s="36"/>
      <c r="C349" s="37"/>
      <c r="D349" s="40"/>
      <c r="E349">
        <f>_xlfn.XLOOKUP(Data_input[[#This Row],[Accounting code (if available)]],'Cost categories'!A:A,'Cost categories'!B:B,"Acct code not found; manually enter")</f>
        <v>0</v>
      </c>
      <c r="F349" t="str">
        <f>IF(Data_input[[#This Row],[Accounting code (if available)]]="","Select from drop-down",_xlfn.XLOOKUP(Data_input[[#This Row],[Accounting code (if available)]],'Cost categories'!A:A,'Cost categories'!C:C,"Select from drop-down"))</f>
        <v>Select from drop-down</v>
      </c>
      <c r="G349" t="str">
        <f>_xlfn.XLOOKUP(Data_input[[#This Row],[Transparency CORE cost category]],'Cost categories'!C:C,'Cost categories'!D:D,"Select from drop-down")</f>
        <v>Select from drop-down</v>
      </c>
      <c r="H349" s="8"/>
      <c r="I349" t="e">
        <f>Data_input[[#This Row],[Expenditure]]/Data_input[[#This Row],[Enrolment]]</f>
        <v>#DIV/0!</v>
      </c>
      <c r="J349">
        <f>_xlfn.XLOOKUP(Data_input[[#This Row],[Site name]],Enrolment_input[Site name],Enrolment_input[Enrolment])</f>
        <v>0</v>
      </c>
      <c r="K349">
        <f>SUM(Enrolment_input[Enrolment])</f>
        <v>0</v>
      </c>
    </row>
    <row r="350" spans="2:11">
      <c r="B350" s="33"/>
      <c r="C350" s="34"/>
      <c r="D350" s="39"/>
      <c r="E350">
        <f>_xlfn.XLOOKUP(Data_input[[#This Row],[Accounting code (if available)]],'Cost categories'!A:A,'Cost categories'!B:B,"Acct code not found; manually enter")</f>
        <v>0</v>
      </c>
      <c r="F350" t="str">
        <f>IF(Data_input[[#This Row],[Accounting code (if available)]]="","Select from drop-down",_xlfn.XLOOKUP(Data_input[[#This Row],[Accounting code (if available)]],'Cost categories'!A:A,'Cost categories'!C:C,"Select from drop-down"))</f>
        <v>Select from drop-down</v>
      </c>
      <c r="G350" t="str">
        <f>_xlfn.XLOOKUP(Data_input[[#This Row],[Transparency CORE cost category]],'Cost categories'!C:C,'Cost categories'!D:D,"Select from drop-down")</f>
        <v>Select from drop-down</v>
      </c>
      <c r="H350" s="8"/>
      <c r="I350" t="e">
        <f>Data_input[[#This Row],[Expenditure]]/Data_input[[#This Row],[Enrolment]]</f>
        <v>#DIV/0!</v>
      </c>
      <c r="J350">
        <f>_xlfn.XLOOKUP(Data_input[[#This Row],[Site name]],Enrolment_input[Site name],Enrolment_input[Enrolment])</f>
        <v>0</v>
      </c>
      <c r="K350">
        <f>SUM(Enrolment_input[Enrolment])</f>
        <v>0</v>
      </c>
    </row>
    <row r="351" spans="2:11">
      <c r="B351" s="36"/>
      <c r="C351" s="37"/>
      <c r="D351" s="40"/>
      <c r="E351">
        <f>_xlfn.XLOOKUP(Data_input[[#This Row],[Accounting code (if available)]],'Cost categories'!A:A,'Cost categories'!B:B,"Acct code not found; manually enter")</f>
        <v>0</v>
      </c>
      <c r="F351" t="str">
        <f>IF(Data_input[[#This Row],[Accounting code (if available)]]="","Select from drop-down",_xlfn.XLOOKUP(Data_input[[#This Row],[Accounting code (if available)]],'Cost categories'!A:A,'Cost categories'!C:C,"Select from drop-down"))</f>
        <v>Select from drop-down</v>
      </c>
      <c r="G351" t="str">
        <f>_xlfn.XLOOKUP(Data_input[[#This Row],[Transparency CORE cost category]],'Cost categories'!C:C,'Cost categories'!D:D,"Select from drop-down")</f>
        <v>Select from drop-down</v>
      </c>
      <c r="H351" s="8"/>
      <c r="I351" t="e">
        <f>Data_input[[#This Row],[Expenditure]]/Data_input[[#This Row],[Enrolment]]</f>
        <v>#DIV/0!</v>
      </c>
      <c r="J351">
        <f>_xlfn.XLOOKUP(Data_input[[#This Row],[Site name]],Enrolment_input[Site name],Enrolment_input[Enrolment])</f>
        <v>0</v>
      </c>
      <c r="K351">
        <f>SUM(Enrolment_input[Enrolment])</f>
        <v>0</v>
      </c>
    </row>
    <row r="352" spans="2:11">
      <c r="B352" s="33"/>
      <c r="C352" s="34"/>
      <c r="D352" s="39"/>
      <c r="E352">
        <f>_xlfn.XLOOKUP(Data_input[[#This Row],[Accounting code (if available)]],'Cost categories'!A:A,'Cost categories'!B:B,"Acct code not found; manually enter")</f>
        <v>0</v>
      </c>
      <c r="F352" t="str">
        <f>IF(Data_input[[#This Row],[Accounting code (if available)]]="","Select from drop-down",_xlfn.XLOOKUP(Data_input[[#This Row],[Accounting code (if available)]],'Cost categories'!A:A,'Cost categories'!C:C,"Select from drop-down"))</f>
        <v>Select from drop-down</v>
      </c>
      <c r="G352" t="str">
        <f>_xlfn.XLOOKUP(Data_input[[#This Row],[Transparency CORE cost category]],'Cost categories'!C:C,'Cost categories'!D:D,"Select from drop-down")</f>
        <v>Select from drop-down</v>
      </c>
      <c r="H352" s="8"/>
      <c r="I352" t="e">
        <f>Data_input[[#This Row],[Expenditure]]/Data_input[[#This Row],[Enrolment]]</f>
        <v>#DIV/0!</v>
      </c>
      <c r="J352">
        <f>_xlfn.XLOOKUP(Data_input[[#This Row],[Site name]],Enrolment_input[Site name],Enrolment_input[Enrolment])</f>
        <v>0</v>
      </c>
      <c r="K352">
        <f>SUM(Enrolment_input[Enrolment])</f>
        <v>0</v>
      </c>
    </row>
    <row r="353" spans="2:11">
      <c r="B353" s="36"/>
      <c r="C353" s="37"/>
      <c r="D353" s="40"/>
      <c r="E353">
        <f>_xlfn.XLOOKUP(Data_input[[#This Row],[Accounting code (if available)]],'Cost categories'!A:A,'Cost categories'!B:B,"Acct code not found; manually enter")</f>
        <v>0</v>
      </c>
      <c r="F353" t="str">
        <f>IF(Data_input[[#This Row],[Accounting code (if available)]]="","Select from drop-down",_xlfn.XLOOKUP(Data_input[[#This Row],[Accounting code (if available)]],'Cost categories'!A:A,'Cost categories'!C:C,"Select from drop-down"))</f>
        <v>Select from drop-down</v>
      </c>
      <c r="G353" t="str">
        <f>_xlfn.XLOOKUP(Data_input[[#This Row],[Transparency CORE cost category]],'Cost categories'!C:C,'Cost categories'!D:D,"Select from drop-down")</f>
        <v>Select from drop-down</v>
      </c>
      <c r="H353" s="8"/>
      <c r="I353" t="e">
        <f>Data_input[[#This Row],[Expenditure]]/Data_input[[#This Row],[Enrolment]]</f>
        <v>#DIV/0!</v>
      </c>
      <c r="J353">
        <f>_xlfn.XLOOKUP(Data_input[[#This Row],[Site name]],Enrolment_input[Site name],Enrolment_input[Enrolment])</f>
        <v>0</v>
      </c>
      <c r="K353">
        <f>SUM(Enrolment_input[Enrolment])</f>
        <v>0</v>
      </c>
    </row>
    <row r="354" spans="2:11">
      <c r="B354" s="33"/>
      <c r="C354" s="34"/>
      <c r="D354" s="39"/>
      <c r="E354">
        <f>_xlfn.XLOOKUP(Data_input[[#This Row],[Accounting code (if available)]],'Cost categories'!A:A,'Cost categories'!B:B,"Acct code not found; manually enter")</f>
        <v>0</v>
      </c>
      <c r="F354" t="str">
        <f>IF(Data_input[[#This Row],[Accounting code (if available)]]="","Select from drop-down",_xlfn.XLOOKUP(Data_input[[#This Row],[Accounting code (if available)]],'Cost categories'!A:A,'Cost categories'!C:C,"Select from drop-down"))</f>
        <v>Select from drop-down</v>
      </c>
      <c r="G354" t="str">
        <f>_xlfn.XLOOKUP(Data_input[[#This Row],[Transparency CORE cost category]],'Cost categories'!C:C,'Cost categories'!D:D,"Select from drop-down")</f>
        <v>Select from drop-down</v>
      </c>
      <c r="H354" s="8"/>
      <c r="I354" t="e">
        <f>Data_input[[#This Row],[Expenditure]]/Data_input[[#This Row],[Enrolment]]</f>
        <v>#DIV/0!</v>
      </c>
      <c r="J354">
        <f>_xlfn.XLOOKUP(Data_input[[#This Row],[Site name]],Enrolment_input[Site name],Enrolment_input[Enrolment])</f>
        <v>0</v>
      </c>
      <c r="K354">
        <f>SUM(Enrolment_input[Enrolment])</f>
        <v>0</v>
      </c>
    </row>
    <row r="355" spans="2:11">
      <c r="B355" s="36"/>
      <c r="C355" s="37"/>
      <c r="D355" s="40"/>
      <c r="E355">
        <f>_xlfn.XLOOKUP(Data_input[[#This Row],[Accounting code (if available)]],'Cost categories'!A:A,'Cost categories'!B:B,"Acct code not found; manually enter")</f>
        <v>0</v>
      </c>
      <c r="F355" t="str">
        <f>IF(Data_input[[#This Row],[Accounting code (if available)]]="","Select from drop-down",_xlfn.XLOOKUP(Data_input[[#This Row],[Accounting code (if available)]],'Cost categories'!A:A,'Cost categories'!C:C,"Select from drop-down"))</f>
        <v>Select from drop-down</v>
      </c>
      <c r="G355" t="str">
        <f>_xlfn.XLOOKUP(Data_input[[#This Row],[Transparency CORE cost category]],'Cost categories'!C:C,'Cost categories'!D:D,"Select from drop-down")</f>
        <v>Select from drop-down</v>
      </c>
      <c r="H355" s="8"/>
      <c r="I355" t="e">
        <f>Data_input[[#This Row],[Expenditure]]/Data_input[[#This Row],[Enrolment]]</f>
        <v>#DIV/0!</v>
      </c>
      <c r="J355">
        <f>_xlfn.XLOOKUP(Data_input[[#This Row],[Site name]],Enrolment_input[Site name],Enrolment_input[Enrolment])</f>
        <v>0</v>
      </c>
      <c r="K355">
        <f>SUM(Enrolment_input[Enrolment])</f>
        <v>0</v>
      </c>
    </row>
    <row r="356" spans="2:11">
      <c r="B356" s="33"/>
      <c r="C356" s="34"/>
      <c r="D356" s="39"/>
      <c r="E356">
        <f>_xlfn.XLOOKUP(Data_input[[#This Row],[Accounting code (if available)]],'Cost categories'!A:A,'Cost categories'!B:B,"Acct code not found; manually enter")</f>
        <v>0</v>
      </c>
      <c r="F356" t="str">
        <f>IF(Data_input[[#This Row],[Accounting code (if available)]]="","Select from drop-down",_xlfn.XLOOKUP(Data_input[[#This Row],[Accounting code (if available)]],'Cost categories'!A:A,'Cost categories'!C:C,"Select from drop-down"))</f>
        <v>Select from drop-down</v>
      </c>
      <c r="G356" t="str">
        <f>_xlfn.XLOOKUP(Data_input[[#This Row],[Transparency CORE cost category]],'Cost categories'!C:C,'Cost categories'!D:D,"Select from drop-down")</f>
        <v>Select from drop-down</v>
      </c>
      <c r="H356" s="8"/>
      <c r="I356" t="e">
        <f>Data_input[[#This Row],[Expenditure]]/Data_input[[#This Row],[Enrolment]]</f>
        <v>#DIV/0!</v>
      </c>
      <c r="J356">
        <f>_xlfn.XLOOKUP(Data_input[[#This Row],[Site name]],Enrolment_input[Site name],Enrolment_input[Enrolment])</f>
        <v>0</v>
      </c>
      <c r="K356">
        <f>SUM(Enrolment_input[Enrolment])</f>
        <v>0</v>
      </c>
    </row>
    <row r="357" spans="2:11">
      <c r="B357" s="36"/>
      <c r="C357" s="37"/>
      <c r="D357" s="40"/>
      <c r="E357">
        <f>_xlfn.XLOOKUP(Data_input[[#This Row],[Accounting code (if available)]],'Cost categories'!A:A,'Cost categories'!B:B,"Acct code not found; manually enter")</f>
        <v>0</v>
      </c>
      <c r="F357" t="str">
        <f>IF(Data_input[[#This Row],[Accounting code (if available)]]="","Select from drop-down",_xlfn.XLOOKUP(Data_input[[#This Row],[Accounting code (if available)]],'Cost categories'!A:A,'Cost categories'!C:C,"Select from drop-down"))</f>
        <v>Select from drop-down</v>
      </c>
      <c r="G357" t="str">
        <f>_xlfn.XLOOKUP(Data_input[[#This Row],[Transparency CORE cost category]],'Cost categories'!C:C,'Cost categories'!D:D,"Select from drop-down")</f>
        <v>Select from drop-down</v>
      </c>
      <c r="H357" s="8"/>
      <c r="I357" t="e">
        <f>Data_input[[#This Row],[Expenditure]]/Data_input[[#This Row],[Enrolment]]</f>
        <v>#DIV/0!</v>
      </c>
      <c r="J357">
        <f>_xlfn.XLOOKUP(Data_input[[#This Row],[Site name]],Enrolment_input[Site name],Enrolment_input[Enrolment])</f>
        <v>0</v>
      </c>
      <c r="K357">
        <f>SUM(Enrolment_input[Enrolment])</f>
        <v>0</v>
      </c>
    </row>
    <row r="358" spans="2:11">
      <c r="B358" s="33"/>
      <c r="C358" s="34"/>
      <c r="D358" s="39"/>
      <c r="E358">
        <f>_xlfn.XLOOKUP(Data_input[[#This Row],[Accounting code (if available)]],'Cost categories'!A:A,'Cost categories'!B:B,"Acct code not found; manually enter")</f>
        <v>0</v>
      </c>
      <c r="F358" t="str">
        <f>IF(Data_input[[#This Row],[Accounting code (if available)]]="","Select from drop-down",_xlfn.XLOOKUP(Data_input[[#This Row],[Accounting code (if available)]],'Cost categories'!A:A,'Cost categories'!C:C,"Select from drop-down"))</f>
        <v>Select from drop-down</v>
      </c>
      <c r="G358" t="str">
        <f>_xlfn.XLOOKUP(Data_input[[#This Row],[Transparency CORE cost category]],'Cost categories'!C:C,'Cost categories'!D:D,"Select from drop-down")</f>
        <v>Select from drop-down</v>
      </c>
      <c r="H358" s="8"/>
      <c r="I358" t="e">
        <f>Data_input[[#This Row],[Expenditure]]/Data_input[[#This Row],[Enrolment]]</f>
        <v>#DIV/0!</v>
      </c>
      <c r="J358">
        <f>_xlfn.XLOOKUP(Data_input[[#This Row],[Site name]],Enrolment_input[Site name],Enrolment_input[Enrolment])</f>
        <v>0</v>
      </c>
      <c r="K358">
        <f>SUM(Enrolment_input[Enrolment])</f>
        <v>0</v>
      </c>
    </row>
    <row r="359" spans="2:11">
      <c r="B359" s="36"/>
      <c r="C359" s="37"/>
      <c r="D359" s="40"/>
      <c r="E359">
        <f>_xlfn.XLOOKUP(Data_input[[#This Row],[Accounting code (if available)]],'Cost categories'!A:A,'Cost categories'!B:B,"Acct code not found; manually enter")</f>
        <v>0</v>
      </c>
      <c r="F359" t="str">
        <f>IF(Data_input[[#This Row],[Accounting code (if available)]]="","Select from drop-down",_xlfn.XLOOKUP(Data_input[[#This Row],[Accounting code (if available)]],'Cost categories'!A:A,'Cost categories'!C:C,"Select from drop-down"))</f>
        <v>Select from drop-down</v>
      </c>
      <c r="G359" t="str">
        <f>_xlfn.XLOOKUP(Data_input[[#This Row],[Transparency CORE cost category]],'Cost categories'!C:C,'Cost categories'!D:D,"Select from drop-down")</f>
        <v>Select from drop-down</v>
      </c>
      <c r="H359" s="8"/>
      <c r="I359" t="e">
        <f>Data_input[[#This Row],[Expenditure]]/Data_input[[#This Row],[Enrolment]]</f>
        <v>#DIV/0!</v>
      </c>
      <c r="J359">
        <f>_xlfn.XLOOKUP(Data_input[[#This Row],[Site name]],Enrolment_input[Site name],Enrolment_input[Enrolment])</f>
        <v>0</v>
      </c>
      <c r="K359">
        <f>SUM(Enrolment_input[Enrolment])</f>
        <v>0</v>
      </c>
    </row>
    <row r="360" spans="2:11">
      <c r="B360" s="33"/>
      <c r="C360" s="34"/>
      <c r="D360" s="39"/>
      <c r="E360">
        <f>_xlfn.XLOOKUP(Data_input[[#This Row],[Accounting code (if available)]],'Cost categories'!A:A,'Cost categories'!B:B,"Acct code not found; manually enter")</f>
        <v>0</v>
      </c>
      <c r="F360" t="str">
        <f>IF(Data_input[[#This Row],[Accounting code (if available)]]="","Select from drop-down",_xlfn.XLOOKUP(Data_input[[#This Row],[Accounting code (if available)]],'Cost categories'!A:A,'Cost categories'!C:C,"Select from drop-down"))</f>
        <v>Select from drop-down</v>
      </c>
      <c r="G360" t="str">
        <f>_xlfn.XLOOKUP(Data_input[[#This Row],[Transparency CORE cost category]],'Cost categories'!C:C,'Cost categories'!D:D,"Select from drop-down")</f>
        <v>Select from drop-down</v>
      </c>
      <c r="H360" s="8"/>
      <c r="I360" t="e">
        <f>Data_input[[#This Row],[Expenditure]]/Data_input[[#This Row],[Enrolment]]</f>
        <v>#DIV/0!</v>
      </c>
      <c r="J360">
        <f>_xlfn.XLOOKUP(Data_input[[#This Row],[Site name]],Enrolment_input[Site name],Enrolment_input[Enrolment])</f>
        <v>0</v>
      </c>
      <c r="K360">
        <f>SUM(Enrolment_input[Enrolment])</f>
        <v>0</v>
      </c>
    </row>
    <row r="361" spans="2:11">
      <c r="B361" s="36"/>
      <c r="C361" s="37"/>
      <c r="D361" s="40"/>
      <c r="E361">
        <f>_xlfn.XLOOKUP(Data_input[[#This Row],[Accounting code (if available)]],'Cost categories'!A:A,'Cost categories'!B:B,"Acct code not found; manually enter")</f>
        <v>0</v>
      </c>
      <c r="F361" t="str">
        <f>IF(Data_input[[#This Row],[Accounting code (if available)]]="","Select from drop-down",_xlfn.XLOOKUP(Data_input[[#This Row],[Accounting code (if available)]],'Cost categories'!A:A,'Cost categories'!C:C,"Select from drop-down"))</f>
        <v>Select from drop-down</v>
      </c>
      <c r="G361" t="str">
        <f>_xlfn.XLOOKUP(Data_input[[#This Row],[Transparency CORE cost category]],'Cost categories'!C:C,'Cost categories'!D:D,"Select from drop-down")</f>
        <v>Select from drop-down</v>
      </c>
      <c r="H361" s="8"/>
      <c r="I361" t="e">
        <f>Data_input[[#This Row],[Expenditure]]/Data_input[[#This Row],[Enrolment]]</f>
        <v>#DIV/0!</v>
      </c>
      <c r="J361">
        <f>_xlfn.XLOOKUP(Data_input[[#This Row],[Site name]],Enrolment_input[Site name],Enrolment_input[Enrolment])</f>
        <v>0</v>
      </c>
      <c r="K361">
        <f>SUM(Enrolment_input[Enrolment])</f>
        <v>0</v>
      </c>
    </row>
    <row r="362" spans="2:11">
      <c r="B362" s="33"/>
      <c r="C362" s="34"/>
      <c r="D362" s="39"/>
      <c r="E362">
        <f>_xlfn.XLOOKUP(Data_input[[#This Row],[Accounting code (if available)]],'Cost categories'!A:A,'Cost categories'!B:B,"Acct code not found; manually enter")</f>
        <v>0</v>
      </c>
      <c r="F362" t="str">
        <f>IF(Data_input[[#This Row],[Accounting code (if available)]]="","Select from drop-down",_xlfn.XLOOKUP(Data_input[[#This Row],[Accounting code (if available)]],'Cost categories'!A:A,'Cost categories'!C:C,"Select from drop-down"))</f>
        <v>Select from drop-down</v>
      </c>
      <c r="G362" t="str">
        <f>_xlfn.XLOOKUP(Data_input[[#This Row],[Transparency CORE cost category]],'Cost categories'!C:C,'Cost categories'!D:D,"Select from drop-down")</f>
        <v>Select from drop-down</v>
      </c>
      <c r="H362" s="8"/>
      <c r="I362" t="e">
        <f>Data_input[[#This Row],[Expenditure]]/Data_input[[#This Row],[Enrolment]]</f>
        <v>#DIV/0!</v>
      </c>
      <c r="J362">
        <f>_xlfn.XLOOKUP(Data_input[[#This Row],[Site name]],Enrolment_input[Site name],Enrolment_input[Enrolment])</f>
        <v>0</v>
      </c>
      <c r="K362">
        <f>SUM(Enrolment_input[Enrolment])</f>
        <v>0</v>
      </c>
    </row>
    <row r="363" spans="2:11">
      <c r="B363" s="36"/>
      <c r="C363" s="37"/>
      <c r="D363" s="40"/>
      <c r="E363">
        <f>_xlfn.XLOOKUP(Data_input[[#This Row],[Accounting code (if available)]],'Cost categories'!A:A,'Cost categories'!B:B,"Acct code not found; manually enter")</f>
        <v>0</v>
      </c>
      <c r="F363" t="str">
        <f>IF(Data_input[[#This Row],[Accounting code (if available)]]="","Select from drop-down",_xlfn.XLOOKUP(Data_input[[#This Row],[Accounting code (if available)]],'Cost categories'!A:A,'Cost categories'!C:C,"Select from drop-down"))</f>
        <v>Select from drop-down</v>
      </c>
      <c r="G363" t="str">
        <f>_xlfn.XLOOKUP(Data_input[[#This Row],[Transparency CORE cost category]],'Cost categories'!C:C,'Cost categories'!D:D,"Select from drop-down")</f>
        <v>Select from drop-down</v>
      </c>
      <c r="H363" s="8"/>
      <c r="I363" t="e">
        <f>Data_input[[#This Row],[Expenditure]]/Data_input[[#This Row],[Enrolment]]</f>
        <v>#DIV/0!</v>
      </c>
      <c r="J363">
        <f>_xlfn.XLOOKUP(Data_input[[#This Row],[Site name]],Enrolment_input[Site name],Enrolment_input[Enrolment])</f>
        <v>0</v>
      </c>
      <c r="K363">
        <f>SUM(Enrolment_input[Enrolment])</f>
        <v>0</v>
      </c>
    </row>
    <row r="364" spans="2:11">
      <c r="B364" s="33"/>
      <c r="C364" s="34"/>
      <c r="D364" s="35"/>
      <c r="E364">
        <f>_xlfn.XLOOKUP(Data_input[[#This Row],[Accounting code (if available)]],'Cost categories'!A:A,'Cost categories'!B:B,"Acct code not found; manually enter")</f>
        <v>0</v>
      </c>
      <c r="F364" t="str">
        <f>IF(Data_input[[#This Row],[Accounting code (if available)]]="","Select from drop-down",_xlfn.XLOOKUP(Data_input[[#This Row],[Accounting code (if available)]],'Cost categories'!A:A,'Cost categories'!C:C,"Select from drop-down"))</f>
        <v>Select from drop-down</v>
      </c>
      <c r="G364" t="str">
        <f>_xlfn.XLOOKUP(Data_input[[#This Row],[Transparency CORE cost category]],'Cost categories'!C:C,'Cost categories'!D:D,"Select from drop-down")</f>
        <v>Select from drop-down</v>
      </c>
      <c r="H364" s="3"/>
      <c r="I364" t="e">
        <f>Data_input[[#This Row],[Expenditure]]/Data_input[[#This Row],[Enrolment]]</f>
        <v>#DIV/0!</v>
      </c>
      <c r="J364">
        <f>_xlfn.XLOOKUP(Data_input[[#This Row],[Site name]],Enrolment_input[Site name],Enrolment_input[Enrolment])</f>
        <v>0</v>
      </c>
      <c r="K364">
        <f>SUM(Enrolment_input[Enrolment])</f>
        <v>0</v>
      </c>
    </row>
    <row r="365" spans="2:11">
      <c r="B365" s="36"/>
      <c r="C365" s="37"/>
      <c r="D365" s="38"/>
      <c r="E365">
        <f>_xlfn.XLOOKUP(Data_input[[#This Row],[Accounting code (if available)]],'Cost categories'!A:A,'Cost categories'!B:B,"Acct code not found; manually enter")</f>
        <v>0</v>
      </c>
      <c r="F365" t="str">
        <f>IF(Data_input[[#This Row],[Accounting code (if available)]]="","Select from drop-down",_xlfn.XLOOKUP(Data_input[[#This Row],[Accounting code (if available)]],'Cost categories'!A:A,'Cost categories'!C:C,"Select from drop-down"))</f>
        <v>Select from drop-down</v>
      </c>
      <c r="G365" t="str">
        <f>_xlfn.XLOOKUP(Data_input[[#This Row],[Transparency CORE cost category]],'Cost categories'!C:C,'Cost categories'!D:D,"Select from drop-down")</f>
        <v>Select from drop-down</v>
      </c>
      <c r="H365" s="3"/>
      <c r="I365" t="e">
        <f>Data_input[[#This Row],[Expenditure]]/Data_input[[#This Row],[Enrolment]]</f>
        <v>#DIV/0!</v>
      </c>
      <c r="J365">
        <f>_xlfn.XLOOKUP(Data_input[[#This Row],[Site name]],Enrolment_input[Site name],Enrolment_input[Enrolment])</f>
        <v>0</v>
      </c>
      <c r="K365">
        <f>SUM(Enrolment_input[Enrolment])</f>
        <v>0</v>
      </c>
    </row>
    <row r="366" spans="2:11">
      <c r="B366" s="33"/>
      <c r="C366" s="34"/>
      <c r="D366" s="35"/>
      <c r="E366">
        <f>_xlfn.XLOOKUP(Data_input[[#This Row],[Accounting code (if available)]],'Cost categories'!A:A,'Cost categories'!B:B,"Acct code not found; manually enter")</f>
        <v>0</v>
      </c>
      <c r="F366" t="str">
        <f>IF(Data_input[[#This Row],[Accounting code (if available)]]="","Select from drop-down",_xlfn.XLOOKUP(Data_input[[#This Row],[Accounting code (if available)]],'Cost categories'!A:A,'Cost categories'!C:C,"Select from drop-down"))</f>
        <v>Select from drop-down</v>
      </c>
      <c r="G366" t="str">
        <f>_xlfn.XLOOKUP(Data_input[[#This Row],[Transparency CORE cost category]],'Cost categories'!C:C,'Cost categories'!D:D,"Select from drop-down")</f>
        <v>Select from drop-down</v>
      </c>
      <c r="H366" s="3"/>
      <c r="I366" t="e">
        <f>Data_input[[#This Row],[Expenditure]]/Data_input[[#This Row],[Enrolment]]</f>
        <v>#DIV/0!</v>
      </c>
      <c r="J366">
        <f>_xlfn.XLOOKUP(Data_input[[#This Row],[Site name]],Enrolment_input[Site name],Enrolment_input[Enrolment])</f>
        <v>0</v>
      </c>
      <c r="K366">
        <f>SUM(Enrolment_input[Enrolment])</f>
        <v>0</v>
      </c>
    </row>
    <row r="367" spans="2:11">
      <c r="B367" s="36"/>
      <c r="C367" s="37"/>
      <c r="D367" s="38"/>
      <c r="E367">
        <f>_xlfn.XLOOKUP(Data_input[[#This Row],[Accounting code (if available)]],'Cost categories'!A:A,'Cost categories'!B:B,"Acct code not found; manually enter")</f>
        <v>0</v>
      </c>
      <c r="F367" t="str">
        <f>IF(Data_input[[#This Row],[Accounting code (if available)]]="","Select from drop-down",_xlfn.XLOOKUP(Data_input[[#This Row],[Accounting code (if available)]],'Cost categories'!A:A,'Cost categories'!C:C,"Select from drop-down"))</f>
        <v>Select from drop-down</v>
      </c>
      <c r="G367" t="str">
        <f>_xlfn.XLOOKUP(Data_input[[#This Row],[Transparency CORE cost category]],'Cost categories'!C:C,'Cost categories'!D:D,"Select from drop-down")</f>
        <v>Select from drop-down</v>
      </c>
      <c r="H367" s="3"/>
      <c r="I367" t="e">
        <f>Data_input[[#This Row],[Expenditure]]/Data_input[[#This Row],[Enrolment]]</f>
        <v>#DIV/0!</v>
      </c>
      <c r="J367">
        <f>_xlfn.XLOOKUP(Data_input[[#This Row],[Site name]],Enrolment_input[Site name],Enrolment_input[Enrolment])</f>
        <v>0</v>
      </c>
      <c r="K367">
        <f>SUM(Enrolment_input[Enrolment])</f>
        <v>0</v>
      </c>
    </row>
    <row r="368" spans="2:11">
      <c r="B368" s="33"/>
      <c r="C368" s="34"/>
      <c r="D368" s="35"/>
      <c r="E368">
        <f>_xlfn.XLOOKUP(Data_input[[#This Row],[Accounting code (if available)]],'Cost categories'!A:A,'Cost categories'!B:B,"Acct code not found; manually enter")</f>
        <v>0</v>
      </c>
      <c r="F368" t="str">
        <f>IF(Data_input[[#This Row],[Accounting code (if available)]]="","Select from drop-down",_xlfn.XLOOKUP(Data_input[[#This Row],[Accounting code (if available)]],'Cost categories'!A:A,'Cost categories'!C:C,"Select from drop-down"))</f>
        <v>Select from drop-down</v>
      </c>
      <c r="G368" t="str">
        <f>_xlfn.XLOOKUP(Data_input[[#This Row],[Transparency CORE cost category]],'Cost categories'!C:C,'Cost categories'!D:D,"Select from drop-down")</f>
        <v>Select from drop-down</v>
      </c>
      <c r="H368" s="3"/>
      <c r="I368" t="e">
        <f>Data_input[[#This Row],[Expenditure]]/Data_input[[#This Row],[Enrolment]]</f>
        <v>#DIV/0!</v>
      </c>
      <c r="J368">
        <f>_xlfn.XLOOKUP(Data_input[[#This Row],[Site name]],Enrolment_input[Site name],Enrolment_input[Enrolment])</f>
        <v>0</v>
      </c>
      <c r="K368">
        <f>SUM(Enrolment_input[Enrolment])</f>
        <v>0</v>
      </c>
    </row>
    <row r="369" spans="2:11">
      <c r="B369" s="36"/>
      <c r="C369" s="37"/>
      <c r="D369" s="38"/>
      <c r="E369">
        <f>_xlfn.XLOOKUP(Data_input[[#This Row],[Accounting code (if available)]],'Cost categories'!A:A,'Cost categories'!B:B,"Acct code not found; manually enter")</f>
        <v>0</v>
      </c>
      <c r="F369" t="str">
        <f>IF(Data_input[[#This Row],[Accounting code (if available)]]="","Select from drop-down",_xlfn.XLOOKUP(Data_input[[#This Row],[Accounting code (if available)]],'Cost categories'!A:A,'Cost categories'!C:C,"Select from drop-down"))</f>
        <v>Select from drop-down</v>
      </c>
      <c r="G369" t="str">
        <f>_xlfn.XLOOKUP(Data_input[[#This Row],[Transparency CORE cost category]],'Cost categories'!C:C,'Cost categories'!D:D,"Select from drop-down")</f>
        <v>Select from drop-down</v>
      </c>
      <c r="H369" s="3"/>
      <c r="I369" t="e">
        <f>Data_input[[#This Row],[Expenditure]]/Data_input[[#This Row],[Enrolment]]</f>
        <v>#DIV/0!</v>
      </c>
      <c r="J369">
        <f>_xlfn.XLOOKUP(Data_input[[#This Row],[Site name]],Enrolment_input[Site name],Enrolment_input[Enrolment])</f>
        <v>0</v>
      </c>
      <c r="K369">
        <f>SUM(Enrolment_input[Enrolment])</f>
        <v>0</v>
      </c>
    </row>
    <row r="370" spans="2:11">
      <c r="B370" s="33"/>
      <c r="C370" s="34"/>
      <c r="D370" s="35"/>
      <c r="E370">
        <f>_xlfn.XLOOKUP(Data_input[[#This Row],[Accounting code (if available)]],'Cost categories'!A:A,'Cost categories'!B:B,"Acct code not found; manually enter")</f>
        <v>0</v>
      </c>
      <c r="F370" t="str">
        <f>IF(Data_input[[#This Row],[Accounting code (if available)]]="","Select from drop-down",_xlfn.XLOOKUP(Data_input[[#This Row],[Accounting code (if available)]],'Cost categories'!A:A,'Cost categories'!C:C,"Select from drop-down"))</f>
        <v>Select from drop-down</v>
      </c>
      <c r="G370" t="str">
        <f>_xlfn.XLOOKUP(Data_input[[#This Row],[Transparency CORE cost category]],'Cost categories'!C:C,'Cost categories'!D:D,"Select from drop-down")</f>
        <v>Select from drop-down</v>
      </c>
      <c r="H370" s="3"/>
      <c r="I370" t="e">
        <f>Data_input[[#This Row],[Expenditure]]/Data_input[[#This Row],[Enrolment]]</f>
        <v>#DIV/0!</v>
      </c>
      <c r="J370">
        <f>_xlfn.XLOOKUP(Data_input[[#This Row],[Site name]],Enrolment_input[Site name],Enrolment_input[Enrolment])</f>
        <v>0</v>
      </c>
      <c r="K370">
        <f>SUM(Enrolment_input[Enrolment])</f>
        <v>0</v>
      </c>
    </row>
    <row r="371" spans="2:11">
      <c r="B371" s="36"/>
      <c r="C371" s="37"/>
      <c r="D371" s="38"/>
      <c r="E371">
        <f>_xlfn.XLOOKUP(Data_input[[#This Row],[Accounting code (if available)]],'Cost categories'!A:A,'Cost categories'!B:B,"Acct code not found; manually enter")</f>
        <v>0</v>
      </c>
      <c r="F371" t="str">
        <f>IF(Data_input[[#This Row],[Accounting code (if available)]]="","Select from drop-down",_xlfn.XLOOKUP(Data_input[[#This Row],[Accounting code (if available)]],'Cost categories'!A:A,'Cost categories'!C:C,"Select from drop-down"))</f>
        <v>Select from drop-down</v>
      </c>
      <c r="G371" t="str">
        <f>_xlfn.XLOOKUP(Data_input[[#This Row],[Transparency CORE cost category]],'Cost categories'!C:C,'Cost categories'!D:D,"Select from drop-down")</f>
        <v>Select from drop-down</v>
      </c>
      <c r="H371" s="3"/>
      <c r="I371" t="e">
        <f>Data_input[[#This Row],[Expenditure]]/Data_input[[#This Row],[Enrolment]]</f>
        <v>#DIV/0!</v>
      </c>
      <c r="J371">
        <f>_xlfn.XLOOKUP(Data_input[[#This Row],[Site name]],Enrolment_input[Site name],Enrolment_input[Enrolment])</f>
        <v>0</v>
      </c>
      <c r="K371">
        <f>SUM(Enrolment_input[Enrolment])</f>
        <v>0</v>
      </c>
    </row>
    <row r="372" spans="2:11">
      <c r="B372" s="33"/>
      <c r="C372" s="34"/>
      <c r="D372" s="35"/>
      <c r="E372">
        <f>_xlfn.XLOOKUP(Data_input[[#This Row],[Accounting code (if available)]],'Cost categories'!A:A,'Cost categories'!B:B,"Acct code not found; manually enter")</f>
        <v>0</v>
      </c>
      <c r="F372" t="str">
        <f>IF(Data_input[[#This Row],[Accounting code (if available)]]="","Select from drop-down",_xlfn.XLOOKUP(Data_input[[#This Row],[Accounting code (if available)]],'Cost categories'!A:A,'Cost categories'!C:C,"Select from drop-down"))</f>
        <v>Select from drop-down</v>
      </c>
      <c r="G372" t="str">
        <f>_xlfn.XLOOKUP(Data_input[[#This Row],[Transparency CORE cost category]],'Cost categories'!C:C,'Cost categories'!D:D,"Select from drop-down")</f>
        <v>Select from drop-down</v>
      </c>
      <c r="H372" s="20"/>
      <c r="I372" t="e">
        <f>Data_input[[#This Row],[Expenditure]]/Data_input[[#This Row],[Enrolment]]</f>
        <v>#DIV/0!</v>
      </c>
      <c r="J372">
        <f>_xlfn.XLOOKUP(Data_input[[#This Row],[Site name]],Enrolment_input[Site name],Enrolment_input[Enrolment])</f>
        <v>0</v>
      </c>
      <c r="K372">
        <f>SUM(Enrolment_input[Enrolment])</f>
        <v>0</v>
      </c>
    </row>
    <row r="373" spans="2:11">
      <c r="B373" s="36"/>
      <c r="C373" s="37"/>
      <c r="D373" s="40"/>
      <c r="E373">
        <f>_xlfn.XLOOKUP(Data_input[[#This Row],[Accounting code (if available)]],'Cost categories'!A:A,'Cost categories'!B:B,"Acct code not found; manually enter")</f>
        <v>0</v>
      </c>
      <c r="F373" t="str">
        <f>IF(Data_input[[#This Row],[Accounting code (if available)]]="","Select from drop-down",_xlfn.XLOOKUP(Data_input[[#This Row],[Accounting code (if available)]],'Cost categories'!A:A,'Cost categories'!C:C,"Select from drop-down"))</f>
        <v>Select from drop-down</v>
      </c>
      <c r="G373" t="str">
        <f>_xlfn.XLOOKUP(Data_input[[#This Row],[Transparency CORE cost category]],'Cost categories'!C:C,'Cost categories'!D:D,"Select from drop-down")</f>
        <v>Select from drop-down</v>
      </c>
      <c r="H373" s="8"/>
      <c r="I373" t="e">
        <f>Data_input[[#This Row],[Expenditure]]/Data_input[[#This Row],[Enrolment]]</f>
        <v>#DIV/0!</v>
      </c>
      <c r="J373">
        <f>_xlfn.XLOOKUP(Data_input[[#This Row],[Site name]],Enrolment_input[Site name],Enrolment_input[Enrolment])</f>
        <v>0</v>
      </c>
      <c r="K373">
        <f>SUM(Enrolment_input[Enrolment])</f>
        <v>0</v>
      </c>
    </row>
    <row r="374" spans="2:11">
      <c r="B374" s="33"/>
      <c r="C374" s="34"/>
      <c r="D374" s="39"/>
      <c r="E374">
        <f>_xlfn.XLOOKUP(Data_input[[#This Row],[Accounting code (if available)]],'Cost categories'!A:A,'Cost categories'!B:B,"Acct code not found; manually enter")</f>
        <v>0</v>
      </c>
      <c r="F374" t="str">
        <f>IF(Data_input[[#This Row],[Accounting code (if available)]]="","Select from drop-down",_xlfn.XLOOKUP(Data_input[[#This Row],[Accounting code (if available)]],'Cost categories'!A:A,'Cost categories'!C:C,"Select from drop-down"))</f>
        <v>Select from drop-down</v>
      </c>
      <c r="G374" t="str">
        <f>_xlfn.XLOOKUP(Data_input[[#This Row],[Transparency CORE cost category]],'Cost categories'!C:C,'Cost categories'!D:D,"Select from drop-down")</f>
        <v>Select from drop-down</v>
      </c>
      <c r="H374" s="8"/>
      <c r="I374" t="e">
        <f>Data_input[[#This Row],[Expenditure]]/Data_input[[#This Row],[Enrolment]]</f>
        <v>#DIV/0!</v>
      </c>
      <c r="J374">
        <f>_xlfn.XLOOKUP(Data_input[[#This Row],[Site name]],Enrolment_input[Site name],Enrolment_input[Enrolment])</f>
        <v>0</v>
      </c>
      <c r="K374">
        <f>SUM(Enrolment_input[Enrolment])</f>
        <v>0</v>
      </c>
    </row>
    <row r="375" spans="2:11">
      <c r="B375" s="36"/>
      <c r="C375" s="37"/>
      <c r="D375" s="40"/>
      <c r="E375">
        <f>_xlfn.XLOOKUP(Data_input[[#This Row],[Accounting code (if available)]],'Cost categories'!A:A,'Cost categories'!B:B,"Acct code not found; manually enter")</f>
        <v>0</v>
      </c>
      <c r="F375" t="str">
        <f>IF(Data_input[[#This Row],[Accounting code (if available)]]="","Select from drop-down",_xlfn.XLOOKUP(Data_input[[#This Row],[Accounting code (if available)]],'Cost categories'!A:A,'Cost categories'!C:C,"Select from drop-down"))</f>
        <v>Select from drop-down</v>
      </c>
      <c r="G375" t="str">
        <f>_xlfn.XLOOKUP(Data_input[[#This Row],[Transparency CORE cost category]],'Cost categories'!C:C,'Cost categories'!D:D,"Select from drop-down")</f>
        <v>Select from drop-down</v>
      </c>
      <c r="H375" s="8"/>
      <c r="I375" t="e">
        <f>Data_input[[#This Row],[Expenditure]]/Data_input[[#This Row],[Enrolment]]</f>
        <v>#DIV/0!</v>
      </c>
      <c r="J375">
        <f>_xlfn.XLOOKUP(Data_input[[#This Row],[Site name]],Enrolment_input[Site name],Enrolment_input[Enrolment])</f>
        <v>0</v>
      </c>
      <c r="K375">
        <f>SUM(Enrolment_input[Enrolment])</f>
        <v>0</v>
      </c>
    </row>
    <row r="376" spans="2:11">
      <c r="B376" s="33"/>
      <c r="C376" s="34"/>
      <c r="D376" s="39"/>
      <c r="E376">
        <f>_xlfn.XLOOKUP(Data_input[[#This Row],[Accounting code (if available)]],'Cost categories'!A:A,'Cost categories'!B:B,"Acct code not found; manually enter")</f>
        <v>0</v>
      </c>
      <c r="F376" t="str">
        <f>IF(Data_input[[#This Row],[Accounting code (if available)]]="","Select from drop-down",_xlfn.XLOOKUP(Data_input[[#This Row],[Accounting code (if available)]],'Cost categories'!A:A,'Cost categories'!C:C,"Select from drop-down"))</f>
        <v>Select from drop-down</v>
      </c>
      <c r="G376" t="str">
        <f>_xlfn.XLOOKUP(Data_input[[#This Row],[Transparency CORE cost category]],'Cost categories'!C:C,'Cost categories'!D:D,"Select from drop-down")</f>
        <v>Select from drop-down</v>
      </c>
      <c r="H376" s="8"/>
      <c r="I376" t="e">
        <f>Data_input[[#This Row],[Expenditure]]/Data_input[[#This Row],[Enrolment]]</f>
        <v>#DIV/0!</v>
      </c>
      <c r="J376">
        <f>_xlfn.XLOOKUP(Data_input[[#This Row],[Site name]],Enrolment_input[Site name],Enrolment_input[Enrolment])</f>
        <v>0</v>
      </c>
      <c r="K376">
        <f>SUM(Enrolment_input[Enrolment])</f>
        <v>0</v>
      </c>
    </row>
    <row r="377" spans="2:11">
      <c r="B377" s="36"/>
      <c r="C377" s="37"/>
      <c r="D377" s="40"/>
      <c r="E377">
        <f>_xlfn.XLOOKUP(Data_input[[#This Row],[Accounting code (if available)]],'Cost categories'!A:A,'Cost categories'!B:B,"Acct code not found; manually enter")</f>
        <v>0</v>
      </c>
      <c r="F377" t="str">
        <f>IF(Data_input[[#This Row],[Accounting code (if available)]]="","Select from drop-down",_xlfn.XLOOKUP(Data_input[[#This Row],[Accounting code (if available)]],'Cost categories'!A:A,'Cost categories'!C:C,"Select from drop-down"))</f>
        <v>Select from drop-down</v>
      </c>
      <c r="G377" t="str">
        <f>_xlfn.XLOOKUP(Data_input[[#This Row],[Transparency CORE cost category]],'Cost categories'!C:C,'Cost categories'!D:D,"Select from drop-down")</f>
        <v>Select from drop-down</v>
      </c>
      <c r="H377" s="8"/>
      <c r="I377" t="e">
        <f>Data_input[[#This Row],[Expenditure]]/Data_input[[#This Row],[Enrolment]]</f>
        <v>#DIV/0!</v>
      </c>
      <c r="J377">
        <f>_xlfn.XLOOKUP(Data_input[[#This Row],[Site name]],Enrolment_input[Site name],Enrolment_input[Enrolment])</f>
        <v>0</v>
      </c>
      <c r="K377">
        <f>SUM(Enrolment_input[Enrolment])</f>
        <v>0</v>
      </c>
    </row>
    <row r="378" spans="2:11">
      <c r="B378" s="33"/>
      <c r="C378" s="34"/>
      <c r="D378" s="39"/>
      <c r="E378">
        <f>_xlfn.XLOOKUP(Data_input[[#This Row],[Accounting code (if available)]],'Cost categories'!A:A,'Cost categories'!B:B,"Acct code not found; manually enter")</f>
        <v>0</v>
      </c>
      <c r="F378" t="str">
        <f>IF(Data_input[[#This Row],[Accounting code (if available)]]="","Select from drop-down",_xlfn.XLOOKUP(Data_input[[#This Row],[Accounting code (if available)]],'Cost categories'!A:A,'Cost categories'!C:C,"Select from drop-down"))</f>
        <v>Select from drop-down</v>
      </c>
      <c r="G378" t="str">
        <f>_xlfn.XLOOKUP(Data_input[[#This Row],[Transparency CORE cost category]],'Cost categories'!C:C,'Cost categories'!D:D,"Select from drop-down")</f>
        <v>Select from drop-down</v>
      </c>
      <c r="H378" s="8"/>
      <c r="I378" t="e">
        <f>Data_input[[#This Row],[Expenditure]]/Data_input[[#This Row],[Enrolment]]</f>
        <v>#DIV/0!</v>
      </c>
      <c r="J378">
        <f>_xlfn.XLOOKUP(Data_input[[#This Row],[Site name]],Enrolment_input[Site name],Enrolment_input[Enrolment])</f>
        <v>0</v>
      </c>
      <c r="K378">
        <f>SUM(Enrolment_input[Enrolment])</f>
        <v>0</v>
      </c>
    </row>
    <row r="379" spans="2:11">
      <c r="B379" s="36"/>
      <c r="C379" s="37"/>
      <c r="D379" s="40"/>
      <c r="E379">
        <f>_xlfn.XLOOKUP(Data_input[[#This Row],[Accounting code (if available)]],'Cost categories'!A:A,'Cost categories'!B:B,"Acct code not found; manually enter")</f>
        <v>0</v>
      </c>
      <c r="F379" t="str">
        <f>IF(Data_input[[#This Row],[Accounting code (if available)]]="","Select from drop-down",_xlfn.XLOOKUP(Data_input[[#This Row],[Accounting code (if available)]],'Cost categories'!A:A,'Cost categories'!C:C,"Select from drop-down"))</f>
        <v>Select from drop-down</v>
      </c>
      <c r="G379" t="str">
        <f>_xlfn.XLOOKUP(Data_input[[#This Row],[Transparency CORE cost category]],'Cost categories'!C:C,'Cost categories'!D:D,"Select from drop-down")</f>
        <v>Select from drop-down</v>
      </c>
      <c r="H379" s="8"/>
      <c r="I379" t="e">
        <f>Data_input[[#This Row],[Expenditure]]/Data_input[[#This Row],[Enrolment]]</f>
        <v>#DIV/0!</v>
      </c>
      <c r="J379">
        <f>_xlfn.XLOOKUP(Data_input[[#This Row],[Site name]],Enrolment_input[Site name],Enrolment_input[Enrolment])</f>
        <v>0</v>
      </c>
      <c r="K379">
        <f>SUM(Enrolment_input[Enrolment])</f>
        <v>0</v>
      </c>
    </row>
    <row r="380" spans="2:11">
      <c r="B380" s="33"/>
      <c r="C380" s="34"/>
      <c r="D380" s="39"/>
      <c r="E380">
        <f>_xlfn.XLOOKUP(Data_input[[#This Row],[Accounting code (if available)]],'Cost categories'!A:A,'Cost categories'!B:B,"Acct code not found; manually enter")</f>
        <v>0</v>
      </c>
      <c r="F380" t="str">
        <f>IF(Data_input[[#This Row],[Accounting code (if available)]]="","Select from drop-down",_xlfn.XLOOKUP(Data_input[[#This Row],[Accounting code (if available)]],'Cost categories'!A:A,'Cost categories'!C:C,"Select from drop-down"))</f>
        <v>Select from drop-down</v>
      </c>
      <c r="G380" t="str">
        <f>_xlfn.XLOOKUP(Data_input[[#This Row],[Transparency CORE cost category]],'Cost categories'!C:C,'Cost categories'!D:D,"Select from drop-down")</f>
        <v>Select from drop-down</v>
      </c>
      <c r="H380" s="8"/>
      <c r="I380" t="e">
        <f>Data_input[[#This Row],[Expenditure]]/Data_input[[#This Row],[Enrolment]]</f>
        <v>#DIV/0!</v>
      </c>
      <c r="J380">
        <f>_xlfn.XLOOKUP(Data_input[[#This Row],[Site name]],Enrolment_input[Site name],Enrolment_input[Enrolment])</f>
        <v>0</v>
      </c>
      <c r="K380">
        <f>SUM(Enrolment_input[Enrolment])</f>
        <v>0</v>
      </c>
    </row>
    <row r="381" spans="2:11">
      <c r="B381" s="36"/>
      <c r="C381" s="37"/>
      <c r="D381" s="40"/>
      <c r="E381">
        <f>_xlfn.XLOOKUP(Data_input[[#This Row],[Accounting code (if available)]],'Cost categories'!A:A,'Cost categories'!B:B,"Acct code not found; manually enter")</f>
        <v>0</v>
      </c>
      <c r="F381" t="str">
        <f>IF(Data_input[[#This Row],[Accounting code (if available)]]="","Select from drop-down",_xlfn.XLOOKUP(Data_input[[#This Row],[Accounting code (if available)]],'Cost categories'!A:A,'Cost categories'!C:C,"Select from drop-down"))</f>
        <v>Select from drop-down</v>
      </c>
      <c r="G381" t="str">
        <f>_xlfn.XLOOKUP(Data_input[[#This Row],[Transparency CORE cost category]],'Cost categories'!C:C,'Cost categories'!D:D,"Select from drop-down")</f>
        <v>Select from drop-down</v>
      </c>
      <c r="H381" s="21"/>
      <c r="I381" t="e">
        <f>Data_input[[#This Row],[Expenditure]]/Data_input[[#This Row],[Enrolment]]</f>
        <v>#DIV/0!</v>
      </c>
      <c r="J381">
        <f>_xlfn.XLOOKUP(Data_input[[#This Row],[Site name]],Enrolment_input[Site name],Enrolment_input[Enrolment])</f>
        <v>0</v>
      </c>
      <c r="K381">
        <f>SUM(Enrolment_input[Enrolment])</f>
        <v>0</v>
      </c>
    </row>
    <row r="382" spans="2:11">
      <c r="B382" s="33"/>
      <c r="C382" s="34"/>
      <c r="D382" s="39"/>
      <c r="E382">
        <f>_xlfn.XLOOKUP(Data_input[[#This Row],[Accounting code (if available)]],'Cost categories'!A:A,'Cost categories'!B:B,"Acct code not found; manually enter")</f>
        <v>0</v>
      </c>
      <c r="F382" t="str">
        <f>IF(Data_input[[#This Row],[Accounting code (if available)]]="","Select from drop-down",_xlfn.XLOOKUP(Data_input[[#This Row],[Accounting code (if available)]],'Cost categories'!A:A,'Cost categories'!C:C,"Select from drop-down"))</f>
        <v>Select from drop-down</v>
      </c>
      <c r="G382" t="str">
        <f>_xlfn.XLOOKUP(Data_input[[#This Row],[Transparency CORE cost category]],'Cost categories'!C:C,'Cost categories'!D:D,"Select from drop-down")</f>
        <v>Select from drop-down</v>
      </c>
      <c r="H382" s="8"/>
      <c r="I382" t="e">
        <f>Data_input[[#This Row],[Expenditure]]/Data_input[[#This Row],[Enrolment]]</f>
        <v>#DIV/0!</v>
      </c>
      <c r="J382">
        <f>_xlfn.XLOOKUP(Data_input[[#This Row],[Site name]],Enrolment_input[Site name],Enrolment_input[Enrolment])</f>
        <v>0</v>
      </c>
      <c r="K382">
        <f>SUM(Enrolment_input[Enrolment])</f>
        <v>0</v>
      </c>
    </row>
    <row r="383" spans="2:11">
      <c r="B383" s="36"/>
      <c r="C383" s="37"/>
      <c r="D383" s="40"/>
      <c r="E383">
        <f>_xlfn.XLOOKUP(Data_input[[#This Row],[Accounting code (if available)]],'Cost categories'!A:A,'Cost categories'!B:B,"Acct code not found; manually enter")</f>
        <v>0</v>
      </c>
      <c r="F383" t="str">
        <f>IF(Data_input[[#This Row],[Accounting code (if available)]]="","Select from drop-down",_xlfn.XLOOKUP(Data_input[[#This Row],[Accounting code (if available)]],'Cost categories'!A:A,'Cost categories'!C:C,"Select from drop-down"))</f>
        <v>Select from drop-down</v>
      </c>
      <c r="G383" t="str">
        <f>_xlfn.XLOOKUP(Data_input[[#This Row],[Transparency CORE cost category]],'Cost categories'!C:C,'Cost categories'!D:D,"Select from drop-down")</f>
        <v>Select from drop-down</v>
      </c>
      <c r="H383" s="8"/>
      <c r="I383" t="e">
        <f>Data_input[[#This Row],[Expenditure]]/Data_input[[#This Row],[Enrolment]]</f>
        <v>#DIV/0!</v>
      </c>
      <c r="J383">
        <f>_xlfn.XLOOKUP(Data_input[[#This Row],[Site name]],Enrolment_input[Site name],Enrolment_input[Enrolment])</f>
        <v>0</v>
      </c>
      <c r="K383">
        <f>SUM(Enrolment_input[Enrolment])</f>
        <v>0</v>
      </c>
    </row>
    <row r="384" spans="2:11">
      <c r="B384" s="33"/>
      <c r="C384" s="34"/>
      <c r="D384" s="39"/>
      <c r="E384">
        <f>_xlfn.XLOOKUP(Data_input[[#This Row],[Accounting code (if available)]],'Cost categories'!A:A,'Cost categories'!B:B,"Acct code not found; manually enter")</f>
        <v>0</v>
      </c>
      <c r="F384" t="str">
        <f>IF(Data_input[[#This Row],[Accounting code (if available)]]="","Select from drop-down",_xlfn.XLOOKUP(Data_input[[#This Row],[Accounting code (if available)]],'Cost categories'!A:A,'Cost categories'!C:C,"Select from drop-down"))</f>
        <v>Select from drop-down</v>
      </c>
      <c r="G384" t="str">
        <f>_xlfn.XLOOKUP(Data_input[[#This Row],[Transparency CORE cost category]],'Cost categories'!C:C,'Cost categories'!D:D,"Select from drop-down")</f>
        <v>Select from drop-down</v>
      </c>
      <c r="H384" s="8"/>
      <c r="I384" t="e">
        <f>Data_input[[#This Row],[Expenditure]]/Data_input[[#This Row],[Enrolment]]</f>
        <v>#DIV/0!</v>
      </c>
      <c r="J384">
        <f>_xlfn.XLOOKUP(Data_input[[#This Row],[Site name]],Enrolment_input[Site name],Enrolment_input[Enrolment])</f>
        <v>0</v>
      </c>
      <c r="K384">
        <f>SUM(Enrolment_input[Enrolment])</f>
        <v>0</v>
      </c>
    </row>
    <row r="385" spans="2:11">
      <c r="B385" s="36"/>
      <c r="C385" s="37"/>
      <c r="D385" s="40"/>
      <c r="E385">
        <f>_xlfn.XLOOKUP(Data_input[[#This Row],[Accounting code (if available)]],'Cost categories'!A:A,'Cost categories'!B:B,"Acct code not found; manually enter")</f>
        <v>0</v>
      </c>
      <c r="F385" t="str">
        <f>IF(Data_input[[#This Row],[Accounting code (if available)]]="","Select from drop-down",_xlfn.XLOOKUP(Data_input[[#This Row],[Accounting code (if available)]],'Cost categories'!A:A,'Cost categories'!C:C,"Select from drop-down"))</f>
        <v>Select from drop-down</v>
      </c>
      <c r="G385" t="str">
        <f>_xlfn.XLOOKUP(Data_input[[#This Row],[Transparency CORE cost category]],'Cost categories'!C:C,'Cost categories'!D:D,"Select from drop-down")</f>
        <v>Select from drop-down</v>
      </c>
      <c r="H385" s="8"/>
      <c r="I385" t="e">
        <f>Data_input[[#This Row],[Expenditure]]/Data_input[[#This Row],[Enrolment]]</f>
        <v>#DIV/0!</v>
      </c>
      <c r="J385">
        <f>_xlfn.XLOOKUP(Data_input[[#This Row],[Site name]],Enrolment_input[Site name],Enrolment_input[Enrolment])</f>
        <v>0</v>
      </c>
      <c r="K385">
        <f>SUM(Enrolment_input[Enrolment])</f>
        <v>0</v>
      </c>
    </row>
    <row r="386" spans="2:11">
      <c r="B386" s="33"/>
      <c r="C386" s="34"/>
      <c r="D386" s="39"/>
      <c r="E386">
        <f>_xlfn.XLOOKUP(Data_input[[#This Row],[Accounting code (if available)]],'Cost categories'!A:A,'Cost categories'!B:B,"Acct code not found; manually enter")</f>
        <v>0</v>
      </c>
      <c r="F386" t="str">
        <f>IF(Data_input[[#This Row],[Accounting code (if available)]]="","Select from drop-down",_xlfn.XLOOKUP(Data_input[[#This Row],[Accounting code (if available)]],'Cost categories'!A:A,'Cost categories'!C:C,"Select from drop-down"))</f>
        <v>Select from drop-down</v>
      </c>
      <c r="G386" t="str">
        <f>_xlfn.XLOOKUP(Data_input[[#This Row],[Transparency CORE cost category]],'Cost categories'!C:C,'Cost categories'!D:D,"Select from drop-down")</f>
        <v>Select from drop-down</v>
      </c>
      <c r="H386" s="8"/>
      <c r="I386" t="e">
        <f>Data_input[[#This Row],[Expenditure]]/Data_input[[#This Row],[Enrolment]]</f>
        <v>#DIV/0!</v>
      </c>
      <c r="J386">
        <f>_xlfn.XLOOKUP(Data_input[[#This Row],[Site name]],Enrolment_input[Site name],Enrolment_input[Enrolment])</f>
        <v>0</v>
      </c>
      <c r="K386">
        <f>SUM(Enrolment_input[Enrolment])</f>
        <v>0</v>
      </c>
    </row>
    <row r="387" spans="2:11">
      <c r="B387" s="36"/>
      <c r="C387" s="37"/>
      <c r="D387" s="40"/>
      <c r="E387">
        <f>_xlfn.XLOOKUP(Data_input[[#This Row],[Accounting code (if available)]],'Cost categories'!A:A,'Cost categories'!B:B,"Acct code not found; manually enter")</f>
        <v>0</v>
      </c>
      <c r="F387" t="str">
        <f>IF(Data_input[[#This Row],[Accounting code (if available)]]="","Select from drop-down",_xlfn.XLOOKUP(Data_input[[#This Row],[Accounting code (if available)]],'Cost categories'!A:A,'Cost categories'!C:C,"Select from drop-down"))</f>
        <v>Select from drop-down</v>
      </c>
      <c r="G387" t="str">
        <f>_xlfn.XLOOKUP(Data_input[[#This Row],[Transparency CORE cost category]],'Cost categories'!C:C,'Cost categories'!D:D,"Select from drop-down")</f>
        <v>Select from drop-down</v>
      </c>
      <c r="H387" s="8"/>
      <c r="I387" t="e">
        <f>Data_input[[#This Row],[Expenditure]]/Data_input[[#This Row],[Enrolment]]</f>
        <v>#DIV/0!</v>
      </c>
      <c r="J387">
        <f>_xlfn.XLOOKUP(Data_input[[#This Row],[Site name]],Enrolment_input[Site name],Enrolment_input[Enrolment])</f>
        <v>0</v>
      </c>
      <c r="K387">
        <f>SUM(Enrolment_input[Enrolment])</f>
        <v>0</v>
      </c>
    </row>
    <row r="388" spans="2:11">
      <c r="B388" s="33"/>
      <c r="C388" s="34"/>
      <c r="D388" s="39"/>
      <c r="E388">
        <f>_xlfn.XLOOKUP(Data_input[[#This Row],[Accounting code (if available)]],'Cost categories'!A:A,'Cost categories'!B:B,"Acct code not found; manually enter")</f>
        <v>0</v>
      </c>
      <c r="F388" t="str">
        <f>IF(Data_input[[#This Row],[Accounting code (if available)]]="","Select from drop-down",_xlfn.XLOOKUP(Data_input[[#This Row],[Accounting code (if available)]],'Cost categories'!A:A,'Cost categories'!C:C,"Select from drop-down"))</f>
        <v>Select from drop-down</v>
      </c>
      <c r="G388" t="str">
        <f>_xlfn.XLOOKUP(Data_input[[#This Row],[Transparency CORE cost category]],'Cost categories'!C:C,'Cost categories'!D:D,"Select from drop-down")</f>
        <v>Select from drop-down</v>
      </c>
      <c r="H388" s="8"/>
      <c r="I388" t="e">
        <f>Data_input[[#This Row],[Expenditure]]/Data_input[[#This Row],[Enrolment]]</f>
        <v>#DIV/0!</v>
      </c>
      <c r="J388">
        <f>_xlfn.XLOOKUP(Data_input[[#This Row],[Site name]],Enrolment_input[Site name],Enrolment_input[Enrolment])</f>
        <v>0</v>
      </c>
      <c r="K388">
        <f>SUM(Enrolment_input[Enrolment])</f>
        <v>0</v>
      </c>
    </row>
    <row r="389" spans="2:11">
      <c r="B389" s="36"/>
      <c r="C389" s="37"/>
      <c r="D389" s="40"/>
      <c r="E389">
        <f>_xlfn.XLOOKUP(Data_input[[#This Row],[Accounting code (if available)]],'Cost categories'!A:A,'Cost categories'!B:B,"Acct code not found; manually enter")</f>
        <v>0</v>
      </c>
      <c r="F389" t="str">
        <f>IF(Data_input[[#This Row],[Accounting code (if available)]]="","Select from drop-down",_xlfn.XLOOKUP(Data_input[[#This Row],[Accounting code (if available)]],'Cost categories'!A:A,'Cost categories'!C:C,"Select from drop-down"))</f>
        <v>Select from drop-down</v>
      </c>
      <c r="G389" t="str">
        <f>_xlfn.XLOOKUP(Data_input[[#This Row],[Transparency CORE cost category]],'Cost categories'!C:C,'Cost categories'!D:D,"Select from drop-down")</f>
        <v>Select from drop-down</v>
      </c>
      <c r="H389" s="8"/>
      <c r="I389" t="e">
        <f>Data_input[[#This Row],[Expenditure]]/Data_input[[#This Row],[Enrolment]]</f>
        <v>#DIV/0!</v>
      </c>
      <c r="J389">
        <f>_xlfn.XLOOKUP(Data_input[[#This Row],[Site name]],Enrolment_input[Site name],Enrolment_input[Enrolment])</f>
        <v>0</v>
      </c>
      <c r="K389">
        <f>SUM(Enrolment_input[Enrolment])</f>
        <v>0</v>
      </c>
    </row>
    <row r="390" spans="2:11">
      <c r="B390" s="33"/>
      <c r="C390" s="34"/>
      <c r="D390" s="39"/>
      <c r="E390">
        <f>_xlfn.XLOOKUP(Data_input[[#This Row],[Accounting code (if available)]],'Cost categories'!A:A,'Cost categories'!B:B,"Acct code not found; manually enter")</f>
        <v>0</v>
      </c>
      <c r="F390" t="str">
        <f>IF(Data_input[[#This Row],[Accounting code (if available)]]="","Select from drop-down",_xlfn.XLOOKUP(Data_input[[#This Row],[Accounting code (if available)]],'Cost categories'!A:A,'Cost categories'!C:C,"Select from drop-down"))</f>
        <v>Select from drop-down</v>
      </c>
      <c r="G390" t="str">
        <f>_xlfn.XLOOKUP(Data_input[[#This Row],[Transparency CORE cost category]],'Cost categories'!C:C,'Cost categories'!D:D,"Select from drop-down")</f>
        <v>Select from drop-down</v>
      </c>
      <c r="H390" s="21"/>
      <c r="I390" t="e">
        <f>Data_input[[#This Row],[Expenditure]]/Data_input[[#This Row],[Enrolment]]</f>
        <v>#DIV/0!</v>
      </c>
      <c r="J390">
        <f>_xlfn.XLOOKUP(Data_input[[#This Row],[Site name]],Enrolment_input[Site name],Enrolment_input[Enrolment])</f>
        <v>0</v>
      </c>
      <c r="K390">
        <f>SUM(Enrolment_input[Enrolment])</f>
        <v>0</v>
      </c>
    </row>
    <row r="391" spans="2:11">
      <c r="B391" s="36"/>
      <c r="C391" s="37"/>
      <c r="D391" s="40"/>
      <c r="E391">
        <f>_xlfn.XLOOKUP(Data_input[[#This Row],[Accounting code (if available)]],'Cost categories'!A:A,'Cost categories'!B:B,"Acct code not found; manually enter")</f>
        <v>0</v>
      </c>
      <c r="F391" t="str">
        <f>IF(Data_input[[#This Row],[Accounting code (if available)]]="","Select from drop-down",_xlfn.XLOOKUP(Data_input[[#This Row],[Accounting code (if available)]],'Cost categories'!A:A,'Cost categories'!C:C,"Select from drop-down"))</f>
        <v>Select from drop-down</v>
      </c>
      <c r="G391" t="str">
        <f>_xlfn.XLOOKUP(Data_input[[#This Row],[Transparency CORE cost category]],'Cost categories'!C:C,'Cost categories'!D:D,"Select from drop-down")</f>
        <v>Select from drop-down</v>
      </c>
      <c r="H391" s="8"/>
      <c r="I391" t="e">
        <f>Data_input[[#This Row],[Expenditure]]/Data_input[[#This Row],[Enrolment]]</f>
        <v>#DIV/0!</v>
      </c>
      <c r="J391">
        <f>_xlfn.XLOOKUP(Data_input[[#This Row],[Site name]],Enrolment_input[Site name],Enrolment_input[Enrolment])</f>
        <v>0</v>
      </c>
      <c r="K391">
        <f>SUM(Enrolment_input[Enrolment])</f>
        <v>0</v>
      </c>
    </row>
    <row r="392" spans="2:11">
      <c r="B392" s="33"/>
      <c r="C392" s="34"/>
      <c r="D392" s="39"/>
      <c r="E392">
        <f>_xlfn.XLOOKUP(Data_input[[#This Row],[Accounting code (if available)]],'Cost categories'!A:A,'Cost categories'!B:B,"Acct code not found; manually enter")</f>
        <v>0</v>
      </c>
      <c r="F392" t="str">
        <f>IF(Data_input[[#This Row],[Accounting code (if available)]]="","Select from drop-down",_xlfn.XLOOKUP(Data_input[[#This Row],[Accounting code (if available)]],'Cost categories'!A:A,'Cost categories'!C:C,"Select from drop-down"))</f>
        <v>Select from drop-down</v>
      </c>
      <c r="G392" t="str">
        <f>_xlfn.XLOOKUP(Data_input[[#This Row],[Transparency CORE cost category]],'Cost categories'!C:C,'Cost categories'!D:D,"Select from drop-down")</f>
        <v>Select from drop-down</v>
      </c>
      <c r="H392" s="8"/>
      <c r="I392" t="e">
        <f>Data_input[[#This Row],[Expenditure]]/Data_input[[#This Row],[Enrolment]]</f>
        <v>#DIV/0!</v>
      </c>
      <c r="J392">
        <f>_xlfn.XLOOKUP(Data_input[[#This Row],[Site name]],Enrolment_input[Site name],Enrolment_input[Enrolment])</f>
        <v>0</v>
      </c>
      <c r="K392">
        <f>SUM(Enrolment_input[Enrolment])</f>
        <v>0</v>
      </c>
    </row>
    <row r="393" spans="2:11">
      <c r="B393" s="36"/>
      <c r="C393" s="37"/>
      <c r="D393" s="40"/>
      <c r="E393">
        <f>_xlfn.XLOOKUP(Data_input[[#This Row],[Accounting code (if available)]],'Cost categories'!A:A,'Cost categories'!B:B,"Acct code not found; manually enter")</f>
        <v>0</v>
      </c>
      <c r="F393" t="str">
        <f>IF(Data_input[[#This Row],[Accounting code (if available)]]="","Select from drop-down",_xlfn.XLOOKUP(Data_input[[#This Row],[Accounting code (if available)]],'Cost categories'!A:A,'Cost categories'!C:C,"Select from drop-down"))</f>
        <v>Select from drop-down</v>
      </c>
      <c r="G393" t="str">
        <f>_xlfn.XLOOKUP(Data_input[[#This Row],[Transparency CORE cost category]],'Cost categories'!C:C,'Cost categories'!D:D,"Select from drop-down")</f>
        <v>Select from drop-down</v>
      </c>
      <c r="H393" s="8"/>
      <c r="I393" t="e">
        <f>Data_input[[#This Row],[Expenditure]]/Data_input[[#This Row],[Enrolment]]</f>
        <v>#DIV/0!</v>
      </c>
      <c r="J393">
        <f>_xlfn.XLOOKUP(Data_input[[#This Row],[Site name]],Enrolment_input[Site name],Enrolment_input[Enrolment])</f>
        <v>0</v>
      </c>
      <c r="K393">
        <f>SUM(Enrolment_input[Enrolment])</f>
        <v>0</v>
      </c>
    </row>
    <row r="394" spans="2:11">
      <c r="B394" s="33"/>
      <c r="C394" s="34"/>
      <c r="D394" s="39"/>
      <c r="E394">
        <f>_xlfn.XLOOKUP(Data_input[[#This Row],[Accounting code (if available)]],'Cost categories'!A:A,'Cost categories'!B:B,"Acct code not found; manually enter")</f>
        <v>0</v>
      </c>
      <c r="F394" t="str">
        <f>IF(Data_input[[#This Row],[Accounting code (if available)]]="","Select from drop-down",_xlfn.XLOOKUP(Data_input[[#This Row],[Accounting code (if available)]],'Cost categories'!A:A,'Cost categories'!C:C,"Select from drop-down"))</f>
        <v>Select from drop-down</v>
      </c>
      <c r="G394" t="str">
        <f>_xlfn.XLOOKUP(Data_input[[#This Row],[Transparency CORE cost category]],'Cost categories'!C:C,'Cost categories'!D:D,"Select from drop-down")</f>
        <v>Select from drop-down</v>
      </c>
      <c r="H394" s="8"/>
      <c r="I394" t="e">
        <f>Data_input[[#This Row],[Expenditure]]/Data_input[[#This Row],[Enrolment]]</f>
        <v>#DIV/0!</v>
      </c>
      <c r="J394">
        <f>_xlfn.XLOOKUP(Data_input[[#This Row],[Site name]],Enrolment_input[Site name],Enrolment_input[Enrolment])</f>
        <v>0</v>
      </c>
      <c r="K394">
        <f>SUM(Enrolment_input[Enrolment])</f>
        <v>0</v>
      </c>
    </row>
    <row r="395" spans="2:11">
      <c r="B395" s="36"/>
      <c r="C395" s="37"/>
      <c r="D395" s="40"/>
      <c r="E395">
        <f>_xlfn.XLOOKUP(Data_input[[#This Row],[Accounting code (if available)]],'Cost categories'!A:A,'Cost categories'!B:B,"Acct code not found; manually enter")</f>
        <v>0</v>
      </c>
      <c r="F395" t="str">
        <f>IF(Data_input[[#This Row],[Accounting code (if available)]]="","Select from drop-down",_xlfn.XLOOKUP(Data_input[[#This Row],[Accounting code (if available)]],'Cost categories'!A:A,'Cost categories'!C:C,"Select from drop-down"))</f>
        <v>Select from drop-down</v>
      </c>
      <c r="G395" t="str">
        <f>_xlfn.XLOOKUP(Data_input[[#This Row],[Transparency CORE cost category]],'Cost categories'!C:C,'Cost categories'!D:D,"Select from drop-down")</f>
        <v>Select from drop-down</v>
      </c>
      <c r="H395" s="8"/>
      <c r="I395" t="e">
        <f>Data_input[[#This Row],[Expenditure]]/Data_input[[#This Row],[Enrolment]]</f>
        <v>#DIV/0!</v>
      </c>
      <c r="J395">
        <f>_xlfn.XLOOKUP(Data_input[[#This Row],[Site name]],Enrolment_input[Site name],Enrolment_input[Enrolment])</f>
        <v>0</v>
      </c>
      <c r="K395">
        <f>SUM(Enrolment_input[Enrolment])</f>
        <v>0</v>
      </c>
    </row>
    <row r="396" spans="2:11">
      <c r="B396" s="33"/>
      <c r="C396" s="34"/>
      <c r="D396" s="39"/>
      <c r="E396">
        <f>_xlfn.XLOOKUP(Data_input[[#This Row],[Accounting code (if available)]],'Cost categories'!A:A,'Cost categories'!B:B,"Acct code not found; manually enter")</f>
        <v>0</v>
      </c>
      <c r="F396" t="str">
        <f>IF(Data_input[[#This Row],[Accounting code (if available)]]="","Select from drop-down",_xlfn.XLOOKUP(Data_input[[#This Row],[Accounting code (if available)]],'Cost categories'!A:A,'Cost categories'!C:C,"Select from drop-down"))</f>
        <v>Select from drop-down</v>
      </c>
      <c r="G396" t="str">
        <f>_xlfn.XLOOKUP(Data_input[[#This Row],[Transparency CORE cost category]],'Cost categories'!C:C,'Cost categories'!D:D,"Select from drop-down")</f>
        <v>Select from drop-down</v>
      </c>
      <c r="H396" s="8"/>
      <c r="I396" t="e">
        <f>Data_input[[#This Row],[Expenditure]]/Data_input[[#This Row],[Enrolment]]</f>
        <v>#DIV/0!</v>
      </c>
      <c r="J396">
        <f>_xlfn.XLOOKUP(Data_input[[#This Row],[Site name]],Enrolment_input[Site name],Enrolment_input[Enrolment])</f>
        <v>0</v>
      </c>
      <c r="K396">
        <f>SUM(Enrolment_input[Enrolment])</f>
        <v>0</v>
      </c>
    </row>
    <row r="397" spans="2:11">
      <c r="B397" s="36"/>
      <c r="C397" s="37"/>
      <c r="D397" s="40"/>
      <c r="E397">
        <f>_xlfn.XLOOKUP(Data_input[[#This Row],[Accounting code (if available)]],'Cost categories'!A:A,'Cost categories'!B:B,"Acct code not found; manually enter")</f>
        <v>0</v>
      </c>
      <c r="F397" t="str">
        <f>IF(Data_input[[#This Row],[Accounting code (if available)]]="","Select from drop-down",_xlfn.XLOOKUP(Data_input[[#This Row],[Accounting code (if available)]],'Cost categories'!A:A,'Cost categories'!C:C,"Select from drop-down"))</f>
        <v>Select from drop-down</v>
      </c>
      <c r="G397" t="str">
        <f>_xlfn.XLOOKUP(Data_input[[#This Row],[Transparency CORE cost category]],'Cost categories'!C:C,'Cost categories'!D:D,"Select from drop-down")</f>
        <v>Select from drop-down</v>
      </c>
      <c r="H397" s="8"/>
      <c r="I397" t="e">
        <f>Data_input[[#This Row],[Expenditure]]/Data_input[[#This Row],[Enrolment]]</f>
        <v>#DIV/0!</v>
      </c>
      <c r="J397">
        <f>_xlfn.XLOOKUP(Data_input[[#This Row],[Site name]],Enrolment_input[Site name],Enrolment_input[Enrolment])</f>
        <v>0</v>
      </c>
      <c r="K397">
        <f>SUM(Enrolment_input[Enrolment])</f>
        <v>0</v>
      </c>
    </row>
    <row r="398" spans="2:11">
      <c r="B398" s="33"/>
      <c r="C398" s="34"/>
      <c r="D398" s="39"/>
      <c r="E398">
        <f>_xlfn.XLOOKUP(Data_input[[#This Row],[Accounting code (if available)]],'Cost categories'!A:A,'Cost categories'!B:B,"Acct code not found; manually enter")</f>
        <v>0</v>
      </c>
      <c r="F398" t="str">
        <f>IF(Data_input[[#This Row],[Accounting code (if available)]]="","Select from drop-down",_xlfn.XLOOKUP(Data_input[[#This Row],[Accounting code (if available)]],'Cost categories'!A:A,'Cost categories'!C:C,"Select from drop-down"))</f>
        <v>Select from drop-down</v>
      </c>
      <c r="G398" t="str">
        <f>_xlfn.XLOOKUP(Data_input[[#This Row],[Transparency CORE cost category]],'Cost categories'!C:C,'Cost categories'!D:D,"Select from drop-down")</f>
        <v>Select from drop-down</v>
      </c>
      <c r="H398" s="8"/>
      <c r="I398" t="e">
        <f>Data_input[[#This Row],[Expenditure]]/Data_input[[#This Row],[Enrolment]]</f>
        <v>#DIV/0!</v>
      </c>
      <c r="J398">
        <f>_xlfn.XLOOKUP(Data_input[[#This Row],[Site name]],Enrolment_input[Site name],Enrolment_input[Enrolment])</f>
        <v>0</v>
      </c>
      <c r="K398">
        <f>SUM(Enrolment_input[Enrolment])</f>
        <v>0</v>
      </c>
    </row>
    <row r="399" spans="2:11">
      <c r="B399" s="36"/>
      <c r="C399" s="37"/>
      <c r="D399" s="40"/>
      <c r="E399">
        <f>_xlfn.XLOOKUP(Data_input[[#This Row],[Accounting code (if available)]],'Cost categories'!A:A,'Cost categories'!B:B,"Acct code not found; manually enter")</f>
        <v>0</v>
      </c>
      <c r="F399" t="str">
        <f>IF(Data_input[[#This Row],[Accounting code (if available)]]="","Select from drop-down",_xlfn.XLOOKUP(Data_input[[#This Row],[Accounting code (if available)]],'Cost categories'!A:A,'Cost categories'!C:C,"Select from drop-down"))</f>
        <v>Select from drop-down</v>
      </c>
      <c r="G399" t="str">
        <f>_xlfn.XLOOKUP(Data_input[[#This Row],[Transparency CORE cost category]],'Cost categories'!C:C,'Cost categories'!D:D,"Select from drop-down")</f>
        <v>Select from drop-down</v>
      </c>
      <c r="H399" s="21"/>
      <c r="I399" t="e">
        <f>Data_input[[#This Row],[Expenditure]]/Data_input[[#This Row],[Enrolment]]</f>
        <v>#DIV/0!</v>
      </c>
      <c r="J399">
        <f>_xlfn.XLOOKUP(Data_input[[#This Row],[Site name]],Enrolment_input[Site name],Enrolment_input[Enrolment])</f>
        <v>0</v>
      </c>
      <c r="K399">
        <f>SUM(Enrolment_input[Enrolment])</f>
        <v>0</v>
      </c>
    </row>
    <row r="400" spans="2:11">
      <c r="B400" s="33"/>
      <c r="C400" s="34"/>
      <c r="D400" s="39"/>
      <c r="E400">
        <f>_xlfn.XLOOKUP(Data_input[[#This Row],[Accounting code (if available)]],'Cost categories'!A:A,'Cost categories'!B:B,"Acct code not found; manually enter")</f>
        <v>0</v>
      </c>
      <c r="F400" t="str">
        <f>IF(Data_input[[#This Row],[Accounting code (if available)]]="","Select from drop-down",_xlfn.XLOOKUP(Data_input[[#This Row],[Accounting code (if available)]],'Cost categories'!A:A,'Cost categories'!C:C,"Select from drop-down"))</f>
        <v>Select from drop-down</v>
      </c>
      <c r="G400" t="str">
        <f>_xlfn.XLOOKUP(Data_input[[#This Row],[Transparency CORE cost category]],'Cost categories'!C:C,'Cost categories'!D:D,"Select from drop-down")</f>
        <v>Select from drop-down</v>
      </c>
      <c r="H400" s="8"/>
      <c r="I400" t="e">
        <f>Data_input[[#This Row],[Expenditure]]/Data_input[[#This Row],[Enrolment]]</f>
        <v>#DIV/0!</v>
      </c>
      <c r="J400">
        <f>_xlfn.XLOOKUP(Data_input[[#This Row],[Site name]],Enrolment_input[Site name],Enrolment_input[Enrolment])</f>
        <v>0</v>
      </c>
      <c r="K400">
        <f>SUM(Enrolment_input[Enrolment])</f>
        <v>0</v>
      </c>
    </row>
    <row r="401" spans="2:11">
      <c r="B401" s="36"/>
      <c r="C401" s="37"/>
      <c r="D401" s="40"/>
      <c r="E401">
        <f>_xlfn.XLOOKUP(Data_input[[#This Row],[Accounting code (if available)]],'Cost categories'!A:A,'Cost categories'!B:B,"Acct code not found; manually enter")</f>
        <v>0</v>
      </c>
      <c r="F401" t="str">
        <f>IF(Data_input[[#This Row],[Accounting code (if available)]]="","Select from drop-down",_xlfn.XLOOKUP(Data_input[[#This Row],[Accounting code (if available)]],'Cost categories'!A:A,'Cost categories'!C:C,"Select from drop-down"))</f>
        <v>Select from drop-down</v>
      </c>
      <c r="G401" t="str">
        <f>_xlfn.XLOOKUP(Data_input[[#This Row],[Transparency CORE cost category]],'Cost categories'!C:C,'Cost categories'!D:D,"Select from drop-down")</f>
        <v>Select from drop-down</v>
      </c>
      <c r="H401" s="8"/>
      <c r="I401" t="e">
        <f>Data_input[[#This Row],[Expenditure]]/Data_input[[#This Row],[Enrolment]]</f>
        <v>#DIV/0!</v>
      </c>
      <c r="J401">
        <f>_xlfn.XLOOKUP(Data_input[[#This Row],[Site name]],Enrolment_input[Site name],Enrolment_input[Enrolment])</f>
        <v>0</v>
      </c>
      <c r="K401">
        <f>SUM(Enrolment_input[Enrolment])</f>
        <v>0</v>
      </c>
    </row>
    <row r="402" spans="2:11">
      <c r="B402" s="33"/>
      <c r="C402" s="34"/>
      <c r="D402" s="39"/>
      <c r="E402">
        <f>_xlfn.XLOOKUP(Data_input[[#This Row],[Accounting code (if available)]],'Cost categories'!A:A,'Cost categories'!B:B,"Acct code not found; manually enter")</f>
        <v>0</v>
      </c>
      <c r="F402" t="str">
        <f>IF(Data_input[[#This Row],[Accounting code (if available)]]="","Select from drop-down",_xlfn.XLOOKUP(Data_input[[#This Row],[Accounting code (if available)]],'Cost categories'!A:A,'Cost categories'!C:C,"Select from drop-down"))</f>
        <v>Select from drop-down</v>
      </c>
      <c r="G402" t="str">
        <f>_xlfn.XLOOKUP(Data_input[[#This Row],[Transparency CORE cost category]],'Cost categories'!C:C,'Cost categories'!D:D,"Select from drop-down")</f>
        <v>Select from drop-down</v>
      </c>
      <c r="H402" s="21"/>
      <c r="I402" t="e">
        <f>Data_input[[#This Row],[Expenditure]]/Data_input[[#This Row],[Enrolment]]</f>
        <v>#DIV/0!</v>
      </c>
      <c r="J402">
        <f>_xlfn.XLOOKUP(Data_input[[#This Row],[Site name]],Enrolment_input[Site name],Enrolment_input[Enrolment])</f>
        <v>0</v>
      </c>
      <c r="K402">
        <f>SUM(Enrolment_input[Enrolment])</f>
        <v>0</v>
      </c>
    </row>
    <row r="403" spans="2:11">
      <c r="B403" s="36"/>
      <c r="C403" s="37"/>
      <c r="D403" s="40"/>
      <c r="E403">
        <f>_xlfn.XLOOKUP(Data_input[[#This Row],[Accounting code (if available)]],'Cost categories'!A:A,'Cost categories'!B:B,"Acct code not found; manually enter")</f>
        <v>0</v>
      </c>
      <c r="F403" t="str">
        <f>IF(Data_input[[#This Row],[Accounting code (if available)]]="","Select from drop-down",_xlfn.XLOOKUP(Data_input[[#This Row],[Accounting code (if available)]],'Cost categories'!A:A,'Cost categories'!C:C,"Select from drop-down"))</f>
        <v>Select from drop-down</v>
      </c>
      <c r="G403" t="str">
        <f>_xlfn.XLOOKUP(Data_input[[#This Row],[Transparency CORE cost category]],'Cost categories'!C:C,'Cost categories'!D:D,"Select from drop-down")</f>
        <v>Select from drop-down</v>
      </c>
      <c r="H403" s="8"/>
      <c r="I403" t="e">
        <f>Data_input[[#This Row],[Expenditure]]/Data_input[[#This Row],[Enrolment]]</f>
        <v>#DIV/0!</v>
      </c>
      <c r="J403">
        <f>_xlfn.XLOOKUP(Data_input[[#This Row],[Site name]],Enrolment_input[Site name],Enrolment_input[Enrolment])</f>
        <v>0</v>
      </c>
      <c r="K403">
        <f>SUM(Enrolment_input[Enrolment])</f>
        <v>0</v>
      </c>
    </row>
    <row r="404" spans="2:11">
      <c r="B404" s="33"/>
      <c r="C404" s="34"/>
      <c r="D404" s="39"/>
      <c r="E404">
        <f>_xlfn.XLOOKUP(Data_input[[#This Row],[Accounting code (if available)]],'Cost categories'!A:A,'Cost categories'!B:B,"Acct code not found; manually enter")</f>
        <v>0</v>
      </c>
      <c r="F404" t="str">
        <f>IF(Data_input[[#This Row],[Accounting code (if available)]]="","Select from drop-down",_xlfn.XLOOKUP(Data_input[[#This Row],[Accounting code (if available)]],'Cost categories'!A:A,'Cost categories'!C:C,"Select from drop-down"))</f>
        <v>Select from drop-down</v>
      </c>
      <c r="G404" t="str">
        <f>_xlfn.XLOOKUP(Data_input[[#This Row],[Transparency CORE cost category]],'Cost categories'!C:C,'Cost categories'!D:D,"Select from drop-down")</f>
        <v>Select from drop-down</v>
      </c>
      <c r="H404" s="8"/>
      <c r="I404" t="e">
        <f>Data_input[[#This Row],[Expenditure]]/Data_input[[#This Row],[Enrolment]]</f>
        <v>#DIV/0!</v>
      </c>
      <c r="J404">
        <f>_xlfn.XLOOKUP(Data_input[[#This Row],[Site name]],Enrolment_input[Site name],Enrolment_input[Enrolment])</f>
        <v>0</v>
      </c>
      <c r="K404">
        <f>SUM(Enrolment_input[Enrolment])</f>
        <v>0</v>
      </c>
    </row>
    <row r="405" spans="2:11">
      <c r="B405" s="36"/>
      <c r="C405" s="37"/>
      <c r="D405" s="40"/>
      <c r="E405">
        <f>_xlfn.XLOOKUP(Data_input[[#This Row],[Accounting code (if available)]],'Cost categories'!A:A,'Cost categories'!B:B,"Acct code not found; manually enter")</f>
        <v>0</v>
      </c>
      <c r="F405" t="str">
        <f>IF(Data_input[[#This Row],[Accounting code (if available)]]="","Select from drop-down",_xlfn.XLOOKUP(Data_input[[#This Row],[Accounting code (if available)]],'Cost categories'!A:A,'Cost categories'!C:C,"Select from drop-down"))</f>
        <v>Select from drop-down</v>
      </c>
      <c r="G405" t="str">
        <f>_xlfn.XLOOKUP(Data_input[[#This Row],[Transparency CORE cost category]],'Cost categories'!C:C,'Cost categories'!D:D,"Select from drop-down")</f>
        <v>Select from drop-down</v>
      </c>
      <c r="H405" s="8"/>
      <c r="I405" t="e">
        <f>Data_input[[#This Row],[Expenditure]]/Data_input[[#This Row],[Enrolment]]</f>
        <v>#DIV/0!</v>
      </c>
      <c r="J405">
        <f>_xlfn.XLOOKUP(Data_input[[#This Row],[Site name]],Enrolment_input[Site name],Enrolment_input[Enrolment])</f>
        <v>0</v>
      </c>
      <c r="K405">
        <f>SUM(Enrolment_input[Enrolment])</f>
        <v>0</v>
      </c>
    </row>
    <row r="406" spans="2:11">
      <c r="B406" s="33"/>
      <c r="C406" s="34"/>
      <c r="D406" s="39"/>
      <c r="E406">
        <f>_xlfn.XLOOKUP(Data_input[[#This Row],[Accounting code (if available)]],'Cost categories'!A:A,'Cost categories'!B:B,"Acct code not found; manually enter")</f>
        <v>0</v>
      </c>
      <c r="F406" t="str">
        <f>IF(Data_input[[#This Row],[Accounting code (if available)]]="","Select from drop-down",_xlfn.XLOOKUP(Data_input[[#This Row],[Accounting code (if available)]],'Cost categories'!A:A,'Cost categories'!C:C,"Select from drop-down"))</f>
        <v>Select from drop-down</v>
      </c>
      <c r="G406" t="str">
        <f>_xlfn.XLOOKUP(Data_input[[#This Row],[Transparency CORE cost category]],'Cost categories'!C:C,'Cost categories'!D:D,"Select from drop-down")</f>
        <v>Select from drop-down</v>
      </c>
      <c r="H406" s="8"/>
      <c r="I406" t="e">
        <f>Data_input[[#This Row],[Expenditure]]/Data_input[[#This Row],[Enrolment]]</f>
        <v>#DIV/0!</v>
      </c>
      <c r="J406">
        <f>_xlfn.XLOOKUP(Data_input[[#This Row],[Site name]],Enrolment_input[Site name],Enrolment_input[Enrolment])</f>
        <v>0</v>
      </c>
      <c r="K406">
        <f>SUM(Enrolment_input[Enrolment])</f>
        <v>0</v>
      </c>
    </row>
    <row r="407" spans="2:11">
      <c r="B407" s="36"/>
      <c r="C407" s="37"/>
      <c r="D407" s="40"/>
      <c r="E407">
        <f>_xlfn.XLOOKUP(Data_input[[#This Row],[Accounting code (if available)]],'Cost categories'!A:A,'Cost categories'!B:B,"Acct code not found; manually enter")</f>
        <v>0</v>
      </c>
      <c r="F407" t="str">
        <f>IF(Data_input[[#This Row],[Accounting code (if available)]]="","Select from drop-down",_xlfn.XLOOKUP(Data_input[[#This Row],[Accounting code (if available)]],'Cost categories'!A:A,'Cost categories'!C:C,"Select from drop-down"))</f>
        <v>Select from drop-down</v>
      </c>
      <c r="G407" t="str">
        <f>_xlfn.XLOOKUP(Data_input[[#This Row],[Transparency CORE cost category]],'Cost categories'!C:C,'Cost categories'!D:D,"Select from drop-down")</f>
        <v>Select from drop-down</v>
      </c>
      <c r="H407" s="8"/>
      <c r="I407" t="e">
        <f>Data_input[[#This Row],[Expenditure]]/Data_input[[#This Row],[Enrolment]]</f>
        <v>#DIV/0!</v>
      </c>
      <c r="J407">
        <f>_xlfn.XLOOKUP(Data_input[[#This Row],[Site name]],Enrolment_input[Site name],Enrolment_input[Enrolment])</f>
        <v>0</v>
      </c>
      <c r="K407">
        <f>SUM(Enrolment_input[Enrolment])</f>
        <v>0</v>
      </c>
    </row>
    <row r="408" spans="2:11">
      <c r="B408" s="33"/>
      <c r="C408" s="34"/>
      <c r="D408" s="39"/>
      <c r="E408">
        <f>_xlfn.XLOOKUP(Data_input[[#This Row],[Accounting code (if available)]],'Cost categories'!A:A,'Cost categories'!B:B,"Acct code not found; manually enter")</f>
        <v>0</v>
      </c>
      <c r="F408" t="str">
        <f>IF(Data_input[[#This Row],[Accounting code (if available)]]="","Select from drop-down",_xlfn.XLOOKUP(Data_input[[#This Row],[Accounting code (if available)]],'Cost categories'!A:A,'Cost categories'!C:C,"Select from drop-down"))</f>
        <v>Select from drop-down</v>
      </c>
      <c r="G408" t="str">
        <f>_xlfn.XLOOKUP(Data_input[[#This Row],[Transparency CORE cost category]],'Cost categories'!C:C,'Cost categories'!D:D,"Select from drop-down")</f>
        <v>Select from drop-down</v>
      </c>
      <c r="H408" s="8"/>
      <c r="I408" t="e">
        <f>Data_input[[#This Row],[Expenditure]]/Data_input[[#This Row],[Enrolment]]</f>
        <v>#DIV/0!</v>
      </c>
      <c r="J408">
        <f>_xlfn.XLOOKUP(Data_input[[#This Row],[Site name]],Enrolment_input[Site name],Enrolment_input[Enrolment])</f>
        <v>0</v>
      </c>
      <c r="K408">
        <f>SUM(Enrolment_input[Enrolment])</f>
        <v>0</v>
      </c>
    </row>
    <row r="409" spans="2:11">
      <c r="B409" s="36"/>
      <c r="C409" s="37"/>
      <c r="D409" s="40"/>
      <c r="E409">
        <f>_xlfn.XLOOKUP(Data_input[[#This Row],[Accounting code (if available)]],'Cost categories'!A:A,'Cost categories'!B:B,"Acct code not found; manually enter")</f>
        <v>0</v>
      </c>
      <c r="F409" t="str">
        <f>IF(Data_input[[#This Row],[Accounting code (if available)]]="","Select from drop-down",_xlfn.XLOOKUP(Data_input[[#This Row],[Accounting code (if available)]],'Cost categories'!A:A,'Cost categories'!C:C,"Select from drop-down"))</f>
        <v>Select from drop-down</v>
      </c>
      <c r="G409" t="str">
        <f>_xlfn.XLOOKUP(Data_input[[#This Row],[Transparency CORE cost category]],'Cost categories'!C:C,'Cost categories'!D:D,"Select from drop-down")</f>
        <v>Select from drop-down</v>
      </c>
      <c r="H409" s="8"/>
      <c r="I409" t="e">
        <f>Data_input[[#This Row],[Expenditure]]/Data_input[[#This Row],[Enrolment]]</f>
        <v>#DIV/0!</v>
      </c>
      <c r="J409">
        <f>_xlfn.XLOOKUP(Data_input[[#This Row],[Site name]],Enrolment_input[Site name],Enrolment_input[Enrolment])</f>
        <v>0</v>
      </c>
      <c r="K409">
        <f>SUM(Enrolment_input[Enrolment])</f>
        <v>0</v>
      </c>
    </row>
    <row r="410" spans="2:11">
      <c r="B410" s="33"/>
      <c r="C410" s="34"/>
      <c r="D410" s="39"/>
      <c r="E410">
        <f>_xlfn.XLOOKUP(Data_input[[#This Row],[Accounting code (if available)]],'Cost categories'!A:A,'Cost categories'!B:B,"Acct code not found; manually enter")</f>
        <v>0</v>
      </c>
      <c r="F410" t="str">
        <f>IF(Data_input[[#This Row],[Accounting code (if available)]]="","Select from drop-down",_xlfn.XLOOKUP(Data_input[[#This Row],[Accounting code (if available)]],'Cost categories'!A:A,'Cost categories'!C:C,"Select from drop-down"))</f>
        <v>Select from drop-down</v>
      </c>
      <c r="G410" t="str">
        <f>_xlfn.XLOOKUP(Data_input[[#This Row],[Transparency CORE cost category]],'Cost categories'!C:C,'Cost categories'!D:D,"Select from drop-down")</f>
        <v>Select from drop-down</v>
      </c>
      <c r="H410" s="21"/>
      <c r="I410" t="e">
        <f>Data_input[[#This Row],[Expenditure]]/Data_input[[#This Row],[Enrolment]]</f>
        <v>#DIV/0!</v>
      </c>
      <c r="J410">
        <f>_xlfn.XLOOKUP(Data_input[[#This Row],[Site name]],Enrolment_input[Site name],Enrolment_input[Enrolment])</f>
        <v>0</v>
      </c>
      <c r="K410">
        <f>SUM(Enrolment_input[Enrolment])</f>
        <v>0</v>
      </c>
    </row>
    <row r="411" spans="2:11">
      <c r="B411" s="36"/>
      <c r="C411" s="37"/>
      <c r="D411" s="40"/>
      <c r="E411">
        <f>_xlfn.XLOOKUP(Data_input[[#This Row],[Accounting code (if available)]],'Cost categories'!A:A,'Cost categories'!B:B,"Acct code not found; manually enter")</f>
        <v>0</v>
      </c>
      <c r="F411" t="str">
        <f>IF(Data_input[[#This Row],[Accounting code (if available)]]="","Select from drop-down",_xlfn.XLOOKUP(Data_input[[#This Row],[Accounting code (if available)]],'Cost categories'!A:A,'Cost categories'!C:C,"Select from drop-down"))</f>
        <v>Select from drop-down</v>
      </c>
      <c r="G411" t="str">
        <f>_xlfn.XLOOKUP(Data_input[[#This Row],[Transparency CORE cost category]],'Cost categories'!C:C,'Cost categories'!D:D,"Select from drop-down")</f>
        <v>Select from drop-down</v>
      </c>
      <c r="H411" s="8"/>
      <c r="I411" t="e">
        <f>Data_input[[#This Row],[Expenditure]]/Data_input[[#This Row],[Enrolment]]</f>
        <v>#DIV/0!</v>
      </c>
      <c r="J411">
        <f>_xlfn.XLOOKUP(Data_input[[#This Row],[Site name]],Enrolment_input[Site name],Enrolment_input[Enrolment])</f>
        <v>0</v>
      </c>
      <c r="K411">
        <f>SUM(Enrolment_input[Enrolment])</f>
        <v>0</v>
      </c>
    </row>
    <row r="412" spans="2:11">
      <c r="B412" s="33"/>
      <c r="C412" s="34"/>
      <c r="D412" s="39"/>
      <c r="E412">
        <f>_xlfn.XLOOKUP(Data_input[[#This Row],[Accounting code (if available)]],'Cost categories'!A:A,'Cost categories'!B:B,"Acct code not found; manually enter")</f>
        <v>0</v>
      </c>
      <c r="F412" t="str">
        <f>IF(Data_input[[#This Row],[Accounting code (if available)]]="","Select from drop-down",_xlfn.XLOOKUP(Data_input[[#This Row],[Accounting code (if available)]],'Cost categories'!A:A,'Cost categories'!C:C,"Select from drop-down"))</f>
        <v>Select from drop-down</v>
      </c>
      <c r="G412" t="str">
        <f>_xlfn.XLOOKUP(Data_input[[#This Row],[Transparency CORE cost category]],'Cost categories'!C:C,'Cost categories'!D:D,"Select from drop-down")</f>
        <v>Select from drop-down</v>
      </c>
      <c r="H412" s="8"/>
      <c r="I412" t="e">
        <f>Data_input[[#This Row],[Expenditure]]/Data_input[[#This Row],[Enrolment]]</f>
        <v>#DIV/0!</v>
      </c>
      <c r="J412">
        <f>_xlfn.XLOOKUP(Data_input[[#This Row],[Site name]],Enrolment_input[Site name],Enrolment_input[Enrolment])</f>
        <v>0</v>
      </c>
      <c r="K412">
        <f>SUM(Enrolment_input[Enrolment])</f>
        <v>0</v>
      </c>
    </row>
    <row r="413" spans="2:11">
      <c r="B413" s="36"/>
      <c r="C413" s="37"/>
      <c r="D413" s="40"/>
      <c r="E413">
        <f>_xlfn.XLOOKUP(Data_input[[#This Row],[Accounting code (if available)]],'Cost categories'!A:A,'Cost categories'!B:B,"Acct code not found; manually enter")</f>
        <v>0</v>
      </c>
      <c r="F413" t="str">
        <f>IF(Data_input[[#This Row],[Accounting code (if available)]]="","Select from drop-down",_xlfn.XLOOKUP(Data_input[[#This Row],[Accounting code (if available)]],'Cost categories'!A:A,'Cost categories'!C:C,"Select from drop-down"))</f>
        <v>Select from drop-down</v>
      </c>
      <c r="G413" t="str">
        <f>_xlfn.XLOOKUP(Data_input[[#This Row],[Transparency CORE cost category]],'Cost categories'!C:C,'Cost categories'!D:D,"Select from drop-down")</f>
        <v>Select from drop-down</v>
      </c>
      <c r="H413" s="8"/>
      <c r="I413" t="e">
        <f>Data_input[[#This Row],[Expenditure]]/Data_input[[#This Row],[Enrolment]]</f>
        <v>#DIV/0!</v>
      </c>
      <c r="J413">
        <f>_xlfn.XLOOKUP(Data_input[[#This Row],[Site name]],Enrolment_input[Site name],Enrolment_input[Enrolment])</f>
        <v>0</v>
      </c>
      <c r="K413">
        <f>SUM(Enrolment_input[Enrolment])</f>
        <v>0</v>
      </c>
    </row>
    <row r="414" spans="2:11">
      <c r="B414" s="33"/>
      <c r="C414" s="34"/>
      <c r="D414" s="39"/>
      <c r="E414">
        <f>_xlfn.XLOOKUP(Data_input[[#This Row],[Accounting code (if available)]],'Cost categories'!A:A,'Cost categories'!B:B,"Acct code not found; manually enter")</f>
        <v>0</v>
      </c>
      <c r="F414" t="str">
        <f>IF(Data_input[[#This Row],[Accounting code (if available)]]="","Select from drop-down",_xlfn.XLOOKUP(Data_input[[#This Row],[Accounting code (if available)]],'Cost categories'!A:A,'Cost categories'!C:C,"Select from drop-down"))</f>
        <v>Select from drop-down</v>
      </c>
      <c r="G414" t="str">
        <f>_xlfn.XLOOKUP(Data_input[[#This Row],[Transparency CORE cost category]],'Cost categories'!C:C,'Cost categories'!D:D,"Select from drop-down")</f>
        <v>Select from drop-down</v>
      </c>
      <c r="H414" s="8"/>
      <c r="I414" t="e">
        <f>Data_input[[#This Row],[Expenditure]]/Data_input[[#This Row],[Enrolment]]</f>
        <v>#DIV/0!</v>
      </c>
      <c r="J414">
        <f>_xlfn.XLOOKUP(Data_input[[#This Row],[Site name]],Enrolment_input[Site name],Enrolment_input[Enrolment])</f>
        <v>0</v>
      </c>
      <c r="K414">
        <f>SUM(Enrolment_input[Enrolment])</f>
        <v>0</v>
      </c>
    </row>
    <row r="415" spans="2:11">
      <c r="B415" s="36"/>
      <c r="C415" s="37"/>
      <c r="D415" s="40"/>
      <c r="E415">
        <f>_xlfn.XLOOKUP(Data_input[[#This Row],[Accounting code (if available)]],'Cost categories'!A:A,'Cost categories'!B:B,"Acct code not found; manually enter")</f>
        <v>0</v>
      </c>
      <c r="F415" t="str">
        <f>IF(Data_input[[#This Row],[Accounting code (if available)]]="","Select from drop-down",_xlfn.XLOOKUP(Data_input[[#This Row],[Accounting code (if available)]],'Cost categories'!A:A,'Cost categories'!C:C,"Select from drop-down"))</f>
        <v>Select from drop-down</v>
      </c>
      <c r="G415" t="str">
        <f>_xlfn.XLOOKUP(Data_input[[#This Row],[Transparency CORE cost category]],'Cost categories'!C:C,'Cost categories'!D:D,"Select from drop-down")</f>
        <v>Select from drop-down</v>
      </c>
      <c r="H415" s="8"/>
      <c r="I415" t="e">
        <f>Data_input[[#This Row],[Expenditure]]/Data_input[[#This Row],[Enrolment]]</f>
        <v>#DIV/0!</v>
      </c>
      <c r="J415">
        <f>_xlfn.XLOOKUP(Data_input[[#This Row],[Site name]],Enrolment_input[Site name],Enrolment_input[Enrolment])</f>
        <v>0</v>
      </c>
      <c r="K415">
        <f>SUM(Enrolment_input[Enrolment])</f>
        <v>0</v>
      </c>
    </row>
    <row r="416" spans="2:11">
      <c r="B416" s="33"/>
      <c r="C416" s="34"/>
      <c r="D416" s="39"/>
      <c r="E416">
        <f>_xlfn.XLOOKUP(Data_input[[#This Row],[Accounting code (if available)]],'Cost categories'!A:A,'Cost categories'!B:B,"Acct code not found; manually enter")</f>
        <v>0</v>
      </c>
      <c r="F416" t="str">
        <f>IF(Data_input[[#This Row],[Accounting code (if available)]]="","Select from drop-down",_xlfn.XLOOKUP(Data_input[[#This Row],[Accounting code (if available)]],'Cost categories'!A:A,'Cost categories'!C:C,"Select from drop-down"))</f>
        <v>Select from drop-down</v>
      </c>
      <c r="G416" t="str">
        <f>_xlfn.XLOOKUP(Data_input[[#This Row],[Transparency CORE cost category]],'Cost categories'!C:C,'Cost categories'!D:D,"Select from drop-down")</f>
        <v>Select from drop-down</v>
      </c>
      <c r="H416" s="8"/>
      <c r="I416" t="e">
        <f>Data_input[[#This Row],[Expenditure]]/Data_input[[#This Row],[Enrolment]]</f>
        <v>#DIV/0!</v>
      </c>
      <c r="J416">
        <f>_xlfn.XLOOKUP(Data_input[[#This Row],[Site name]],Enrolment_input[Site name],Enrolment_input[Enrolment])</f>
        <v>0</v>
      </c>
      <c r="K416">
        <f>SUM(Enrolment_input[Enrolment])</f>
        <v>0</v>
      </c>
    </row>
    <row r="417" spans="2:11">
      <c r="B417" s="36"/>
      <c r="C417" s="37"/>
      <c r="D417" s="40"/>
      <c r="E417">
        <f>_xlfn.XLOOKUP(Data_input[[#This Row],[Accounting code (if available)]],'Cost categories'!A:A,'Cost categories'!B:B,"Acct code not found; manually enter")</f>
        <v>0</v>
      </c>
      <c r="F417" t="str">
        <f>IF(Data_input[[#This Row],[Accounting code (if available)]]="","Select from drop-down",_xlfn.XLOOKUP(Data_input[[#This Row],[Accounting code (if available)]],'Cost categories'!A:A,'Cost categories'!C:C,"Select from drop-down"))</f>
        <v>Select from drop-down</v>
      </c>
      <c r="G417" t="str">
        <f>_xlfn.XLOOKUP(Data_input[[#This Row],[Transparency CORE cost category]],'Cost categories'!C:C,'Cost categories'!D:D,"Select from drop-down")</f>
        <v>Select from drop-down</v>
      </c>
      <c r="H417" s="8"/>
      <c r="I417" t="e">
        <f>Data_input[[#This Row],[Expenditure]]/Data_input[[#This Row],[Enrolment]]</f>
        <v>#DIV/0!</v>
      </c>
      <c r="J417">
        <f>_xlfn.XLOOKUP(Data_input[[#This Row],[Site name]],Enrolment_input[Site name],Enrolment_input[Enrolment])</f>
        <v>0</v>
      </c>
      <c r="K417">
        <f>SUM(Enrolment_input[Enrolment])</f>
        <v>0</v>
      </c>
    </row>
    <row r="418" spans="2:11">
      <c r="B418" s="33"/>
      <c r="C418" s="34"/>
      <c r="D418" s="39"/>
      <c r="E418">
        <f>_xlfn.XLOOKUP(Data_input[[#This Row],[Accounting code (if available)]],'Cost categories'!A:A,'Cost categories'!B:B,"Acct code not found; manually enter")</f>
        <v>0</v>
      </c>
      <c r="F418" t="str">
        <f>IF(Data_input[[#This Row],[Accounting code (if available)]]="","Select from drop-down",_xlfn.XLOOKUP(Data_input[[#This Row],[Accounting code (if available)]],'Cost categories'!A:A,'Cost categories'!C:C,"Select from drop-down"))</f>
        <v>Select from drop-down</v>
      </c>
      <c r="G418" t="str">
        <f>_xlfn.XLOOKUP(Data_input[[#This Row],[Transparency CORE cost category]],'Cost categories'!C:C,'Cost categories'!D:D,"Select from drop-down")</f>
        <v>Select from drop-down</v>
      </c>
      <c r="H418" s="8"/>
      <c r="I418" t="e">
        <f>Data_input[[#This Row],[Expenditure]]/Data_input[[#This Row],[Enrolment]]</f>
        <v>#DIV/0!</v>
      </c>
      <c r="J418">
        <f>_xlfn.XLOOKUP(Data_input[[#This Row],[Site name]],Enrolment_input[Site name],Enrolment_input[Enrolment])</f>
        <v>0</v>
      </c>
      <c r="K418">
        <f>SUM(Enrolment_input[Enrolment])</f>
        <v>0</v>
      </c>
    </row>
    <row r="419" spans="2:11">
      <c r="B419" s="36"/>
      <c r="C419" s="37"/>
      <c r="D419" s="40"/>
      <c r="E419">
        <f>_xlfn.XLOOKUP(Data_input[[#This Row],[Accounting code (if available)]],'Cost categories'!A:A,'Cost categories'!B:B,"Acct code not found; manually enter")</f>
        <v>0</v>
      </c>
      <c r="F419" t="str">
        <f>IF(Data_input[[#This Row],[Accounting code (if available)]]="","Select from drop-down",_xlfn.XLOOKUP(Data_input[[#This Row],[Accounting code (if available)]],'Cost categories'!A:A,'Cost categories'!C:C,"Select from drop-down"))</f>
        <v>Select from drop-down</v>
      </c>
      <c r="G419" t="str">
        <f>_xlfn.XLOOKUP(Data_input[[#This Row],[Transparency CORE cost category]],'Cost categories'!C:C,'Cost categories'!D:D,"Select from drop-down")</f>
        <v>Select from drop-down</v>
      </c>
      <c r="H419" s="8"/>
      <c r="I419" t="e">
        <f>Data_input[[#This Row],[Expenditure]]/Data_input[[#This Row],[Enrolment]]</f>
        <v>#DIV/0!</v>
      </c>
      <c r="J419">
        <f>_xlfn.XLOOKUP(Data_input[[#This Row],[Site name]],Enrolment_input[Site name],Enrolment_input[Enrolment])</f>
        <v>0</v>
      </c>
      <c r="K419">
        <f>SUM(Enrolment_input[Enrolment])</f>
        <v>0</v>
      </c>
    </row>
    <row r="420" spans="2:11">
      <c r="B420" s="33"/>
      <c r="C420" s="34"/>
      <c r="D420" s="35"/>
      <c r="E420">
        <f>_xlfn.XLOOKUP(Data_input[[#This Row],[Accounting code (if available)]],'Cost categories'!A:A,'Cost categories'!B:B,"Acct code not found; manually enter")</f>
        <v>0</v>
      </c>
      <c r="F420" t="str">
        <f>IF(Data_input[[#This Row],[Accounting code (if available)]]="","Select from drop-down",_xlfn.XLOOKUP(Data_input[[#This Row],[Accounting code (if available)]],'Cost categories'!A:A,'Cost categories'!C:C,"Select from drop-down"))</f>
        <v>Select from drop-down</v>
      </c>
      <c r="G420" t="str">
        <f>_xlfn.XLOOKUP(Data_input[[#This Row],[Transparency CORE cost category]],'Cost categories'!C:C,'Cost categories'!D:D,"Select from drop-down")</f>
        <v>Select from drop-down</v>
      </c>
      <c r="H420" s="3"/>
      <c r="I420" t="e">
        <f>Data_input[[#This Row],[Expenditure]]/Data_input[[#This Row],[Enrolment]]</f>
        <v>#DIV/0!</v>
      </c>
      <c r="J420">
        <f>_xlfn.XLOOKUP(Data_input[[#This Row],[Site name]],Enrolment_input[Site name],Enrolment_input[Enrolment])</f>
        <v>0</v>
      </c>
      <c r="K420">
        <f>SUM(Enrolment_input[Enrolment])</f>
        <v>0</v>
      </c>
    </row>
    <row r="421" spans="2:11">
      <c r="B421" s="36"/>
      <c r="C421" s="37"/>
      <c r="D421" s="38"/>
      <c r="E421">
        <f>_xlfn.XLOOKUP(Data_input[[#This Row],[Accounting code (if available)]],'Cost categories'!A:A,'Cost categories'!B:B,"Acct code not found; manually enter")</f>
        <v>0</v>
      </c>
      <c r="F421" t="str">
        <f>IF(Data_input[[#This Row],[Accounting code (if available)]]="","Select from drop-down",_xlfn.XLOOKUP(Data_input[[#This Row],[Accounting code (if available)]],'Cost categories'!A:A,'Cost categories'!C:C,"Select from drop-down"))</f>
        <v>Select from drop-down</v>
      </c>
      <c r="G421" t="str">
        <f>_xlfn.XLOOKUP(Data_input[[#This Row],[Transparency CORE cost category]],'Cost categories'!C:C,'Cost categories'!D:D,"Select from drop-down")</f>
        <v>Select from drop-down</v>
      </c>
      <c r="H421" s="3"/>
      <c r="I421" t="e">
        <f>Data_input[[#This Row],[Expenditure]]/Data_input[[#This Row],[Enrolment]]</f>
        <v>#DIV/0!</v>
      </c>
      <c r="J421">
        <f>_xlfn.XLOOKUP(Data_input[[#This Row],[Site name]],Enrolment_input[Site name],Enrolment_input[Enrolment])</f>
        <v>0</v>
      </c>
      <c r="K421">
        <f>SUM(Enrolment_input[Enrolment])</f>
        <v>0</v>
      </c>
    </row>
    <row r="422" spans="2:11">
      <c r="B422" s="33"/>
      <c r="C422" s="34"/>
      <c r="D422" s="35"/>
      <c r="E422">
        <f>_xlfn.XLOOKUP(Data_input[[#This Row],[Accounting code (if available)]],'Cost categories'!A:A,'Cost categories'!B:B,"Acct code not found; manually enter")</f>
        <v>0</v>
      </c>
      <c r="F422" t="str">
        <f>IF(Data_input[[#This Row],[Accounting code (if available)]]="","Select from drop-down",_xlfn.XLOOKUP(Data_input[[#This Row],[Accounting code (if available)]],'Cost categories'!A:A,'Cost categories'!C:C,"Select from drop-down"))</f>
        <v>Select from drop-down</v>
      </c>
      <c r="G422" t="str">
        <f>_xlfn.XLOOKUP(Data_input[[#This Row],[Transparency CORE cost category]],'Cost categories'!C:C,'Cost categories'!D:D,"Select from drop-down")</f>
        <v>Select from drop-down</v>
      </c>
      <c r="H422" s="3"/>
      <c r="I422" t="e">
        <f>Data_input[[#This Row],[Expenditure]]/Data_input[[#This Row],[Enrolment]]</f>
        <v>#DIV/0!</v>
      </c>
      <c r="J422">
        <f>_xlfn.XLOOKUP(Data_input[[#This Row],[Site name]],Enrolment_input[Site name],Enrolment_input[Enrolment])</f>
        <v>0</v>
      </c>
      <c r="K422">
        <f>SUM(Enrolment_input[Enrolment])</f>
        <v>0</v>
      </c>
    </row>
    <row r="423" spans="2:11">
      <c r="B423" s="36"/>
      <c r="C423" s="37"/>
      <c r="D423" s="38"/>
      <c r="E423">
        <f>_xlfn.XLOOKUP(Data_input[[#This Row],[Accounting code (if available)]],'Cost categories'!A:A,'Cost categories'!B:B,"Acct code not found; manually enter")</f>
        <v>0</v>
      </c>
      <c r="F423" t="str">
        <f>IF(Data_input[[#This Row],[Accounting code (if available)]]="","Select from drop-down",_xlfn.XLOOKUP(Data_input[[#This Row],[Accounting code (if available)]],'Cost categories'!A:A,'Cost categories'!C:C,"Select from drop-down"))</f>
        <v>Select from drop-down</v>
      </c>
      <c r="G423" t="str">
        <f>_xlfn.XLOOKUP(Data_input[[#This Row],[Transparency CORE cost category]],'Cost categories'!C:C,'Cost categories'!D:D,"Select from drop-down")</f>
        <v>Select from drop-down</v>
      </c>
      <c r="H423" s="3"/>
      <c r="I423" t="e">
        <f>Data_input[[#This Row],[Expenditure]]/Data_input[[#This Row],[Enrolment]]</f>
        <v>#DIV/0!</v>
      </c>
      <c r="J423">
        <f>_xlfn.XLOOKUP(Data_input[[#This Row],[Site name]],Enrolment_input[Site name],Enrolment_input[Enrolment])</f>
        <v>0</v>
      </c>
      <c r="K423">
        <f>SUM(Enrolment_input[Enrolment])</f>
        <v>0</v>
      </c>
    </row>
    <row r="424" spans="2:11">
      <c r="B424" s="33"/>
      <c r="C424" s="34"/>
      <c r="D424" s="35"/>
      <c r="E424">
        <f>_xlfn.XLOOKUP(Data_input[[#This Row],[Accounting code (if available)]],'Cost categories'!A:A,'Cost categories'!B:B,"Acct code not found; manually enter")</f>
        <v>0</v>
      </c>
      <c r="F424" t="str">
        <f>IF(Data_input[[#This Row],[Accounting code (if available)]]="","Select from drop-down",_xlfn.XLOOKUP(Data_input[[#This Row],[Accounting code (if available)]],'Cost categories'!A:A,'Cost categories'!C:C,"Select from drop-down"))</f>
        <v>Select from drop-down</v>
      </c>
      <c r="G424" t="str">
        <f>_xlfn.XLOOKUP(Data_input[[#This Row],[Transparency CORE cost category]],'Cost categories'!C:C,'Cost categories'!D:D,"Select from drop-down")</f>
        <v>Select from drop-down</v>
      </c>
      <c r="H424" s="3"/>
      <c r="I424" t="e">
        <f>Data_input[[#This Row],[Expenditure]]/Data_input[[#This Row],[Enrolment]]</f>
        <v>#DIV/0!</v>
      </c>
      <c r="J424">
        <f>_xlfn.XLOOKUP(Data_input[[#This Row],[Site name]],Enrolment_input[Site name],Enrolment_input[Enrolment])</f>
        <v>0</v>
      </c>
      <c r="K424">
        <f>SUM(Enrolment_input[Enrolment])</f>
        <v>0</v>
      </c>
    </row>
    <row r="425" spans="2:11">
      <c r="B425" s="36"/>
      <c r="C425" s="37"/>
      <c r="D425" s="38"/>
      <c r="E425">
        <f>_xlfn.XLOOKUP(Data_input[[#This Row],[Accounting code (if available)]],'Cost categories'!A:A,'Cost categories'!B:B,"Acct code not found; manually enter")</f>
        <v>0</v>
      </c>
      <c r="F425" t="str">
        <f>IF(Data_input[[#This Row],[Accounting code (if available)]]="","Select from drop-down",_xlfn.XLOOKUP(Data_input[[#This Row],[Accounting code (if available)]],'Cost categories'!A:A,'Cost categories'!C:C,"Select from drop-down"))</f>
        <v>Select from drop-down</v>
      </c>
      <c r="G425" t="str">
        <f>_xlfn.XLOOKUP(Data_input[[#This Row],[Transparency CORE cost category]],'Cost categories'!C:C,'Cost categories'!D:D,"Select from drop-down")</f>
        <v>Select from drop-down</v>
      </c>
      <c r="H425" s="3"/>
      <c r="I425" t="e">
        <f>Data_input[[#This Row],[Expenditure]]/Data_input[[#This Row],[Enrolment]]</f>
        <v>#DIV/0!</v>
      </c>
      <c r="J425">
        <f>_xlfn.XLOOKUP(Data_input[[#This Row],[Site name]],Enrolment_input[Site name],Enrolment_input[Enrolment])</f>
        <v>0</v>
      </c>
      <c r="K425">
        <f>SUM(Enrolment_input[Enrolment])</f>
        <v>0</v>
      </c>
    </row>
    <row r="426" spans="2:11">
      <c r="B426" s="33"/>
      <c r="C426" s="34"/>
      <c r="D426" s="35"/>
      <c r="E426">
        <f>_xlfn.XLOOKUP(Data_input[[#This Row],[Accounting code (if available)]],'Cost categories'!A:A,'Cost categories'!B:B,"Acct code not found; manually enter")</f>
        <v>0</v>
      </c>
      <c r="F426" t="str">
        <f>IF(Data_input[[#This Row],[Accounting code (if available)]]="","Select from drop-down",_xlfn.XLOOKUP(Data_input[[#This Row],[Accounting code (if available)]],'Cost categories'!A:A,'Cost categories'!C:C,"Select from drop-down"))</f>
        <v>Select from drop-down</v>
      </c>
      <c r="G426" t="str">
        <f>_xlfn.XLOOKUP(Data_input[[#This Row],[Transparency CORE cost category]],'Cost categories'!C:C,'Cost categories'!D:D,"Select from drop-down")</f>
        <v>Select from drop-down</v>
      </c>
      <c r="H426" s="3"/>
      <c r="I426" t="e">
        <f>Data_input[[#This Row],[Expenditure]]/Data_input[[#This Row],[Enrolment]]</f>
        <v>#DIV/0!</v>
      </c>
      <c r="J426">
        <f>_xlfn.XLOOKUP(Data_input[[#This Row],[Site name]],Enrolment_input[Site name],Enrolment_input[Enrolment])</f>
        <v>0</v>
      </c>
      <c r="K426">
        <f>SUM(Enrolment_input[Enrolment])</f>
        <v>0</v>
      </c>
    </row>
    <row r="427" spans="2:11">
      <c r="B427" s="36"/>
      <c r="C427" s="37"/>
      <c r="D427" s="38"/>
      <c r="E427">
        <f>_xlfn.XLOOKUP(Data_input[[#This Row],[Accounting code (if available)]],'Cost categories'!A:A,'Cost categories'!B:B,"Acct code not found; manually enter")</f>
        <v>0</v>
      </c>
      <c r="F427" t="str">
        <f>IF(Data_input[[#This Row],[Accounting code (if available)]]="","Select from drop-down",_xlfn.XLOOKUP(Data_input[[#This Row],[Accounting code (if available)]],'Cost categories'!A:A,'Cost categories'!C:C,"Select from drop-down"))</f>
        <v>Select from drop-down</v>
      </c>
      <c r="G427" t="str">
        <f>_xlfn.XLOOKUP(Data_input[[#This Row],[Transparency CORE cost category]],'Cost categories'!C:C,'Cost categories'!D:D,"Select from drop-down")</f>
        <v>Select from drop-down</v>
      </c>
      <c r="H427" s="20"/>
      <c r="I427" t="e">
        <f>Data_input[[#This Row],[Expenditure]]/Data_input[[#This Row],[Enrolment]]</f>
        <v>#DIV/0!</v>
      </c>
      <c r="J427">
        <f>_xlfn.XLOOKUP(Data_input[[#This Row],[Site name]],Enrolment_input[Site name],Enrolment_input[Enrolment])</f>
        <v>0</v>
      </c>
      <c r="K427">
        <f>SUM(Enrolment_input[Enrolment])</f>
        <v>0</v>
      </c>
    </row>
    <row r="428" spans="2:11">
      <c r="B428" s="33"/>
      <c r="C428" s="34"/>
      <c r="D428" s="35"/>
      <c r="E428">
        <f>_xlfn.XLOOKUP(Data_input[[#This Row],[Accounting code (if available)]],'Cost categories'!A:A,'Cost categories'!B:B,"Acct code not found; manually enter")</f>
        <v>0</v>
      </c>
      <c r="F428" t="str">
        <f>IF(Data_input[[#This Row],[Accounting code (if available)]]="","Select from drop-down",_xlfn.XLOOKUP(Data_input[[#This Row],[Accounting code (if available)]],'Cost categories'!A:A,'Cost categories'!C:C,"Select from drop-down"))</f>
        <v>Select from drop-down</v>
      </c>
      <c r="G428" t="str">
        <f>_xlfn.XLOOKUP(Data_input[[#This Row],[Transparency CORE cost category]],'Cost categories'!C:C,'Cost categories'!D:D,"Select from drop-down")</f>
        <v>Select from drop-down</v>
      </c>
      <c r="H428" s="20"/>
      <c r="I428" t="e">
        <f>Data_input[[#This Row],[Expenditure]]/Data_input[[#This Row],[Enrolment]]</f>
        <v>#DIV/0!</v>
      </c>
      <c r="J428">
        <f>_xlfn.XLOOKUP(Data_input[[#This Row],[Site name]],Enrolment_input[Site name],Enrolment_input[Enrolment])</f>
        <v>0</v>
      </c>
      <c r="K428">
        <f>SUM(Enrolment_input[Enrolment])</f>
        <v>0</v>
      </c>
    </row>
    <row r="429" spans="2:11">
      <c r="B429" s="36"/>
      <c r="C429" s="37"/>
      <c r="D429" s="40"/>
      <c r="E429">
        <f>_xlfn.XLOOKUP(Data_input[[#This Row],[Accounting code (if available)]],'Cost categories'!A:A,'Cost categories'!B:B,"Acct code not found; manually enter")</f>
        <v>0</v>
      </c>
      <c r="F429" t="str">
        <f>IF(Data_input[[#This Row],[Accounting code (if available)]]="","Select from drop-down",_xlfn.XLOOKUP(Data_input[[#This Row],[Accounting code (if available)]],'Cost categories'!A:A,'Cost categories'!C:C,"Select from drop-down"))</f>
        <v>Select from drop-down</v>
      </c>
      <c r="G429" t="str">
        <f>_xlfn.XLOOKUP(Data_input[[#This Row],[Transparency CORE cost category]],'Cost categories'!C:C,'Cost categories'!D:D,"Select from drop-down")</f>
        <v>Select from drop-down</v>
      </c>
      <c r="H429" s="8"/>
      <c r="I429" t="e">
        <f>Data_input[[#This Row],[Expenditure]]/Data_input[[#This Row],[Enrolment]]</f>
        <v>#DIV/0!</v>
      </c>
      <c r="J429">
        <f>_xlfn.XLOOKUP(Data_input[[#This Row],[Site name]],Enrolment_input[Site name],Enrolment_input[Enrolment])</f>
        <v>0</v>
      </c>
      <c r="K429">
        <f>SUM(Enrolment_input[Enrolment])</f>
        <v>0</v>
      </c>
    </row>
    <row r="430" spans="2:11">
      <c r="B430" s="33"/>
      <c r="C430" s="34"/>
      <c r="D430" s="39"/>
      <c r="E430">
        <f>_xlfn.XLOOKUP(Data_input[[#This Row],[Accounting code (if available)]],'Cost categories'!A:A,'Cost categories'!B:B,"Acct code not found; manually enter")</f>
        <v>0</v>
      </c>
      <c r="F430" t="str">
        <f>IF(Data_input[[#This Row],[Accounting code (if available)]]="","Select from drop-down",_xlfn.XLOOKUP(Data_input[[#This Row],[Accounting code (if available)]],'Cost categories'!A:A,'Cost categories'!C:C,"Select from drop-down"))</f>
        <v>Select from drop-down</v>
      </c>
      <c r="G430" t="str">
        <f>_xlfn.XLOOKUP(Data_input[[#This Row],[Transparency CORE cost category]],'Cost categories'!C:C,'Cost categories'!D:D,"Select from drop-down")</f>
        <v>Select from drop-down</v>
      </c>
      <c r="H430" s="8"/>
      <c r="I430" t="e">
        <f>Data_input[[#This Row],[Expenditure]]/Data_input[[#This Row],[Enrolment]]</f>
        <v>#DIV/0!</v>
      </c>
      <c r="J430">
        <f>_xlfn.XLOOKUP(Data_input[[#This Row],[Site name]],Enrolment_input[Site name],Enrolment_input[Enrolment])</f>
        <v>0</v>
      </c>
      <c r="K430">
        <f>SUM(Enrolment_input[Enrolment])</f>
        <v>0</v>
      </c>
    </row>
    <row r="431" spans="2:11">
      <c r="B431" s="36"/>
      <c r="C431" s="37"/>
      <c r="D431" s="40"/>
      <c r="E431">
        <f>_xlfn.XLOOKUP(Data_input[[#This Row],[Accounting code (if available)]],'Cost categories'!A:A,'Cost categories'!B:B,"Acct code not found; manually enter")</f>
        <v>0</v>
      </c>
      <c r="F431" t="str">
        <f>IF(Data_input[[#This Row],[Accounting code (if available)]]="","Select from drop-down",_xlfn.XLOOKUP(Data_input[[#This Row],[Accounting code (if available)]],'Cost categories'!A:A,'Cost categories'!C:C,"Select from drop-down"))</f>
        <v>Select from drop-down</v>
      </c>
      <c r="G431" t="str">
        <f>_xlfn.XLOOKUP(Data_input[[#This Row],[Transparency CORE cost category]],'Cost categories'!C:C,'Cost categories'!D:D,"Select from drop-down")</f>
        <v>Select from drop-down</v>
      </c>
      <c r="H431" s="8"/>
      <c r="I431" t="e">
        <f>Data_input[[#This Row],[Expenditure]]/Data_input[[#This Row],[Enrolment]]</f>
        <v>#DIV/0!</v>
      </c>
      <c r="J431">
        <f>_xlfn.XLOOKUP(Data_input[[#This Row],[Site name]],Enrolment_input[Site name],Enrolment_input[Enrolment])</f>
        <v>0</v>
      </c>
      <c r="K431">
        <f>SUM(Enrolment_input[Enrolment])</f>
        <v>0</v>
      </c>
    </row>
    <row r="432" spans="2:11">
      <c r="B432" s="33"/>
      <c r="C432" s="34"/>
      <c r="D432" s="39"/>
      <c r="E432">
        <f>_xlfn.XLOOKUP(Data_input[[#This Row],[Accounting code (if available)]],'Cost categories'!A:A,'Cost categories'!B:B,"Acct code not found; manually enter")</f>
        <v>0</v>
      </c>
      <c r="F432" t="str">
        <f>IF(Data_input[[#This Row],[Accounting code (if available)]]="","Select from drop-down",_xlfn.XLOOKUP(Data_input[[#This Row],[Accounting code (if available)]],'Cost categories'!A:A,'Cost categories'!C:C,"Select from drop-down"))</f>
        <v>Select from drop-down</v>
      </c>
      <c r="G432" t="str">
        <f>_xlfn.XLOOKUP(Data_input[[#This Row],[Transparency CORE cost category]],'Cost categories'!C:C,'Cost categories'!D:D,"Select from drop-down")</f>
        <v>Select from drop-down</v>
      </c>
      <c r="H432" s="8"/>
      <c r="I432" t="e">
        <f>Data_input[[#This Row],[Expenditure]]/Data_input[[#This Row],[Enrolment]]</f>
        <v>#DIV/0!</v>
      </c>
      <c r="J432">
        <f>_xlfn.XLOOKUP(Data_input[[#This Row],[Site name]],Enrolment_input[Site name],Enrolment_input[Enrolment])</f>
        <v>0</v>
      </c>
      <c r="K432">
        <f>SUM(Enrolment_input[Enrolment])</f>
        <v>0</v>
      </c>
    </row>
    <row r="433" spans="2:11">
      <c r="B433" s="36"/>
      <c r="C433" s="37"/>
      <c r="D433" s="40"/>
      <c r="E433">
        <f>_xlfn.XLOOKUP(Data_input[[#This Row],[Accounting code (if available)]],'Cost categories'!A:A,'Cost categories'!B:B,"Acct code not found; manually enter")</f>
        <v>0</v>
      </c>
      <c r="F433" t="str">
        <f>IF(Data_input[[#This Row],[Accounting code (if available)]]="","Select from drop-down",_xlfn.XLOOKUP(Data_input[[#This Row],[Accounting code (if available)]],'Cost categories'!A:A,'Cost categories'!C:C,"Select from drop-down"))</f>
        <v>Select from drop-down</v>
      </c>
      <c r="G433" t="str">
        <f>_xlfn.XLOOKUP(Data_input[[#This Row],[Transparency CORE cost category]],'Cost categories'!C:C,'Cost categories'!D:D,"Select from drop-down")</f>
        <v>Select from drop-down</v>
      </c>
      <c r="H433" s="8"/>
      <c r="I433" t="e">
        <f>Data_input[[#This Row],[Expenditure]]/Data_input[[#This Row],[Enrolment]]</f>
        <v>#DIV/0!</v>
      </c>
      <c r="J433">
        <f>_xlfn.XLOOKUP(Data_input[[#This Row],[Site name]],Enrolment_input[Site name],Enrolment_input[Enrolment])</f>
        <v>0</v>
      </c>
      <c r="K433">
        <f>SUM(Enrolment_input[Enrolment])</f>
        <v>0</v>
      </c>
    </row>
    <row r="434" spans="2:11">
      <c r="B434" s="33"/>
      <c r="C434" s="34"/>
      <c r="D434" s="39"/>
      <c r="E434">
        <f>_xlfn.XLOOKUP(Data_input[[#This Row],[Accounting code (if available)]],'Cost categories'!A:A,'Cost categories'!B:B,"Acct code not found; manually enter")</f>
        <v>0</v>
      </c>
      <c r="F434" t="str">
        <f>IF(Data_input[[#This Row],[Accounting code (if available)]]="","Select from drop-down",_xlfn.XLOOKUP(Data_input[[#This Row],[Accounting code (if available)]],'Cost categories'!A:A,'Cost categories'!C:C,"Select from drop-down"))</f>
        <v>Select from drop-down</v>
      </c>
      <c r="G434" t="str">
        <f>_xlfn.XLOOKUP(Data_input[[#This Row],[Transparency CORE cost category]],'Cost categories'!C:C,'Cost categories'!D:D,"Select from drop-down")</f>
        <v>Select from drop-down</v>
      </c>
      <c r="H434" s="8"/>
      <c r="I434" t="e">
        <f>Data_input[[#This Row],[Expenditure]]/Data_input[[#This Row],[Enrolment]]</f>
        <v>#DIV/0!</v>
      </c>
      <c r="J434">
        <f>_xlfn.XLOOKUP(Data_input[[#This Row],[Site name]],Enrolment_input[Site name],Enrolment_input[Enrolment])</f>
        <v>0</v>
      </c>
      <c r="K434">
        <f>SUM(Enrolment_input[Enrolment])</f>
        <v>0</v>
      </c>
    </row>
    <row r="435" spans="2:11">
      <c r="B435" s="36"/>
      <c r="C435" s="37"/>
      <c r="D435" s="40"/>
      <c r="E435">
        <f>_xlfn.XLOOKUP(Data_input[[#This Row],[Accounting code (if available)]],'Cost categories'!A:A,'Cost categories'!B:B,"Acct code not found; manually enter")</f>
        <v>0</v>
      </c>
      <c r="F435" t="str">
        <f>IF(Data_input[[#This Row],[Accounting code (if available)]]="","Select from drop-down",_xlfn.XLOOKUP(Data_input[[#This Row],[Accounting code (if available)]],'Cost categories'!A:A,'Cost categories'!C:C,"Select from drop-down"))</f>
        <v>Select from drop-down</v>
      </c>
      <c r="G435" t="str">
        <f>_xlfn.XLOOKUP(Data_input[[#This Row],[Transparency CORE cost category]],'Cost categories'!C:C,'Cost categories'!D:D,"Select from drop-down")</f>
        <v>Select from drop-down</v>
      </c>
      <c r="H435" s="8"/>
      <c r="I435" t="e">
        <f>Data_input[[#This Row],[Expenditure]]/Data_input[[#This Row],[Enrolment]]</f>
        <v>#DIV/0!</v>
      </c>
      <c r="J435">
        <f>_xlfn.XLOOKUP(Data_input[[#This Row],[Site name]],Enrolment_input[Site name],Enrolment_input[Enrolment])</f>
        <v>0</v>
      </c>
      <c r="K435">
        <f>SUM(Enrolment_input[Enrolment])</f>
        <v>0</v>
      </c>
    </row>
    <row r="436" spans="2:11">
      <c r="B436" s="33"/>
      <c r="C436" s="34"/>
      <c r="D436" s="39"/>
      <c r="E436">
        <f>_xlfn.XLOOKUP(Data_input[[#This Row],[Accounting code (if available)]],'Cost categories'!A:A,'Cost categories'!B:B,"Acct code not found; manually enter")</f>
        <v>0</v>
      </c>
      <c r="F436" t="str">
        <f>IF(Data_input[[#This Row],[Accounting code (if available)]]="","Select from drop-down",_xlfn.XLOOKUP(Data_input[[#This Row],[Accounting code (if available)]],'Cost categories'!A:A,'Cost categories'!C:C,"Select from drop-down"))</f>
        <v>Select from drop-down</v>
      </c>
      <c r="G436" t="str">
        <f>_xlfn.XLOOKUP(Data_input[[#This Row],[Transparency CORE cost category]],'Cost categories'!C:C,'Cost categories'!D:D,"Select from drop-down")</f>
        <v>Select from drop-down</v>
      </c>
      <c r="H436" s="8"/>
      <c r="I436" t="e">
        <f>Data_input[[#This Row],[Expenditure]]/Data_input[[#This Row],[Enrolment]]</f>
        <v>#DIV/0!</v>
      </c>
      <c r="J436">
        <f>_xlfn.XLOOKUP(Data_input[[#This Row],[Site name]],Enrolment_input[Site name],Enrolment_input[Enrolment])</f>
        <v>0</v>
      </c>
      <c r="K436">
        <f>SUM(Enrolment_input[Enrolment])</f>
        <v>0</v>
      </c>
    </row>
    <row r="437" spans="2:11">
      <c r="B437" s="36"/>
      <c r="C437" s="37"/>
      <c r="D437" s="40"/>
      <c r="E437">
        <f>_xlfn.XLOOKUP(Data_input[[#This Row],[Accounting code (if available)]],'Cost categories'!A:A,'Cost categories'!B:B,"Acct code not found; manually enter")</f>
        <v>0</v>
      </c>
      <c r="F437" t="str">
        <f>IF(Data_input[[#This Row],[Accounting code (if available)]]="","Select from drop-down",_xlfn.XLOOKUP(Data_input[[#This Row],[Accounting code (if available)]],'Cost categories'!A:A,'Cost categories'!C:C,"Select from drop-down"))</f>
        <v>Select from drop-down</v>
      </c>
      <c r="G437" t="str">
        <f>_xlfn.XLOOKUP(Data_input[[#This Row],[Transparency CORE cost category]],'Cost categories'!C:C,'Cost categories'!D:D,"Select from drop-down")</f>
        <v>Select from drop-down</v>
      </c>
      <c r="H437" s="21"/>
      <c r="I437" t="e">
        <f>Data_input[[#This Row],[Expenditure]]/Data_input[[#This Row],[Enrolment]]</f>
        <v>#DIV/0!</v>
      </c>
      <c r="J437">
        <f>_xlfn.XLOOKUP(Data_input[[#This Row],[Site name]],Enrolment_input[Site name],Enrolment_input[Enrolment])</f>
        <v>0</v>
      </c>
      <c r="K437">
        <f>SUM(Enrolment_input[Enrolment])</f>
        <v>0</v>
      </c>
    </row>
    <row r="438" spans="2:11">
      <c r="B438" s="33"/>
      <c r="C438" s="34"/>
      <c r="D438" s="39"/>
      <c r="E438">
        <f>_xlfn.XLOOKUP(Data_input[[#This Row],[Accounting code (if available)]],'Cost categories'!A:A,'Cost categories'!B:B,"Acct code not found; manually enter")</f>
        <v>0</v>
      </c>
      <c r="F438" t="str">
        <f>IF(Data_input[[#This Row],[Accounting code (if available)]]="","Select from drop-down",_xlfn.XLOOKUP(Data_input[[#This Row],[Accounting code (if available)]],'Cost categories'!A:A,'Cost categories'!C:C,"Select from drop-down"))</f>
        <v>Select from drop-down</v>
      </c>
      <c r="G438" t="str">
        <f>_xlfn.XLOOKUP(Data_input[[#This Row],[Transparency CORE cost category]],'Cost categories'!C:C,'Cost categories'!D:D,"Select from drop-down")</f>
        <v>Select from drop-down</v>
      </c>
      <c r="H438" s="8"/>
      <c r="I438" t="e">
        <f>Data_input[[#This Row],[Expenditure]]/Data_input[[#This Row],[Enrolment]]</f>
        <v>#DIV/0!</v>
      </c>
      <c r="J438">
        <f>_xlfn.XLOOKUP(Data_input[[#This Row],[Site name]],Enrolment_input[Site name],Enrolment_input[Enrolment])</f>
        <v>0</v>
      </c>
      <c r="K438">
        <f>SUM(Enrolment_input[Enrolment])</f>
        <v>0</v>
      </c>
    </row>
    <row r="439" spans="2:11">
      <c r="B439" s="36"/>
      <c r="C439" s="37"/>
      <c r="D439" s="40"/>
      <c r="E439">
        <f>_xlfn.XLOOKUP(Data_input[[#This Row],[Accounting code (if available)]],'Cost categories'!A:A,'Cost categories'!B:B,"Acct code not found; manually enter")</f>
        <v>0</v>
      </c>
      <c r="F439" t="str">
        <f>IF(Data_input[[#This Row],[Accounting code (if available)]]="","Select from drop-down",_xlfn.XLOOKUP(Data_input[[#This Row],[Accounting code (if available)]],'Cost categories'!A:A,'Cost categories'!C:C,"Select from drop-down"))</f>
        <v>Select from drop-down</v>
      </c>
      <c r="G439" t="str">
        <f>_xlfn.XLOOKUP(Data_input[[#This Row],[Transparency CORE cost category]],'Cost categories'!C:C,'Cost categories'!D:D,"Select from drop-down")</f>
        <v>Select from drop-down</v>
      </c>
      <c r="H439" s="8"/>
      <c r="I439" t="e">
        <f>Data_input[[#This Row],[Expenditure]]/Data_input[[#This Row],[Enrolment]]</f>
        <v>#DIV/0!</v>
      </c>
      <c r="J439">
        <f>_xlfn.XLOOKUP(Data_input[[#This Row],[Site name]],Enrolment_input[Site name],Enrolment_input[Enrolment])</f>
        <v>0</v>
      </c>
      <c r="K439">
        <f>SUM(Enrolment_input[Enrolment])</f>
        <v>0</v>
      </c>
    </row>
    <row r="440" spans="2:11">
      <c r="B440" s="33"/>
      <c r="C440" s="34"/>
      <c r="D440" s="39"/>
      <c r="E440">
        <f>_xlfn.XLOOKUP(Data_input[[#This Row],[Accounting code (if available)]],'Cost categories'!A:A,'Cost categories'!B:B,"Acct code not found; manually enter")</f>
        <v>0</v>
      </c>
      <c r="F440" t="str">
        <f>IF(Data_input[[#This Row],[Accounting code (if available)]]="","Select from drop-down",_xlfn.XLOOKUP(Data_input[[#This Row],[Accounting code (if available)]],'Cost categories'!A:A,'Cost categories'!C:C,"Select from drop-down"))</f>
        <v>Select from drop-down</v>
      </c>
      <c r="G440" t="str">
        <f>_xlfn.XLOOKUP(Data_input[[#This Row],[Transparency CORE cost category]],'Cost categories'!C:C,'Cost categories'!D:D,"Select from drop-down")</f>
        <v>Select from drop-down</v>
      </c>
      <c r="H440" s="8"/>
      <c r="I440" t="e">
        <f>Data_input[[#This Row],[Expenditure]]/Data_input[[#This Row],[Enrolment]]</f>
        <v>#DIV/0!</v>
      </c>
      <c r="J440">
        <f>_xlfn.XLOOKUP(Data_input[[#This Row],[Site name]],Enrolment_input[Site name],Enrolment_input[Enrolment])</f>
        <v>0</v>
      </c>
      <c r="K440">
        <f>SUM(Enrolment_input[Enrolment])</f>
        <v>0</v>
      </c>
    </row>
    <row r="441" spans="2:11">
      <c r="B441" s="36"/>
      <c r="C441" s="37"/>
      <c r="D441" s="40"/>
      <c r="E441">
        <f>_xlfn.XLOOKUP(Data_input[[#This Row],[Accounting code (if available)]],'Cost categories'!A:A,'Cost categories'!B:B,"Acct code not found; manually enter")</f>
        <v>0</v>
      </c>
      <c r="F441" t="str">
        <f>IF(Data_input[[#This Row],[Accounting code (if available)]]="","Select from drop-down",_xlfn.XLOOKUP(Data_input[[#This Row],[Accounting code (if available)]],'Cost categories'!A:A,'Cost categories'!C:C,"Select from drop-down"))</f>
        <v>Select from drop-down</v>
      </c>
      <c r="G441" t="str">
        <f>_xlfn.XLOOKUP(Data_input[[#This Row],[Transparency CORE cost category]],'Cost categories'!C:C,'Cost categories'!D:D,"Select from drop-down")</f>
        <v>Select from drop-down</v>
      </c>
      <c r="H441" s="8"/>
      <c r="I441" t="e">
        <f>Data_input[[#This Row],[Expenditure]]/Data_input[[#This Row],[Enrolment]]</f>
        <v>#DIV/0!</v>
      </c>
      <c r="J441">
        <f>_xlfn.XLOOKUP(Data_input[[#This Row],[Site name]],Enrolment_input[Site name],Enrolment_input[Enrolment])</f>
        <v>0</v>
      </c>
      <c r="K441">
        <f>SUM(Enrolment_input[Enrolment])</f>
        <v>0</v>
      </c>
    </row>
    <row r="442" spans="2:11">
      <c r="B442" s="33"/>
      <c r="C442" s="34"/>
      <c r="D442" s="39"/>
      <c r="E442">
        <f>_xlfn.XLOOKUP(Data_input[[#This Row],[Accounting code (if available)]],'Cost categories'!A:A,'Cost categories'!B:B,"Acct code not found; manually enter")</f>
        <v>0</v>
      </c>
      <c r="F442" t="str">
        <f>IF(Data_input[[#This Row],[Accounting code (if available)]]="","Select from drop-down",_xlfn.XLOOKUP(Data_input[[#This Row],[Accounting code (if available)]],'Cost categories'!A:A,'Cost categories'!C:C,"Select from drop-down"))</f>
        <v>Select from drop-down</v>
      </c>
      <c r="G442" t="str">
        <f>_xlfn.XLOOKUP(Data_input[[#This Row],[Transparency CORE cost category]],'Cost categories'!C:C,'Cost categories'!D:D,"Select from drop-down")</f>
        <v>Select from drop-down</v>
      </c>
      <c r="H442" s="8"/>
      <c r="I442" t="e">
        <f>Data_input[[#This Row],[Expenditure]]/Data_input[[#This Row],[Enrolment]]</f>
        <v>#DIV/0!</v>
      </c>
      <c r="J442">
        <f>_xlfn.XLOOKUP(Data_input[[#This Row],[Site name]],Enrolment_input[Site name],Enrolment_input[Enrolment])</f>
        <v>0</v>
      </c>
      <c r="K442">
        <f>SUM(Enrolment_input[Enrolment])</f>
        <v>0</v>
      </c>
    </row>
    <row r="443" spans="2:11">
      <c r="B443" s="36"/>
      <c r="C443" s="37"/>
      <c r="D443" s="40"/>
      <c r="E443">
        <f>_xlfn.XLOOKUP(Data_input[[#This Row],[Accounting code (if available)]],'Cost categories'!A:A,'Cost categories'!B:B,"Acct code not found; manually enter")</f>
        <v>0</v>
      </c>
      <c r="F443" t="str">
        <f>IF(Data_input[[#This Row],[Accounting code (if available)]]="","Select from drop-down",_xlfn.XLOOKUP(Data_input[[#This Row],[Accounting code (if available)]],'Cost categories'!A:A,'Cost categories'!C:C,"Select from drop-down"))</f>
        <v>Select from drop-down</v>
      </c>
      <c r="G443" t="str">
        <f>_xlfn.XLOOKUP(Data_input[[#This Row],[Transparency CORE cost category]],'Cost categories'!C:C,'Cost categories'!D:D,"Select from drop-down")</f>
        <v>Select from drop-down</v>
      </c>
      <c r="H443" s="8"/>
      <c r="I443" t="e">
        <f>Data_input[[#This Row],[Expenditure]]/Data_input[[#This Row],[Enrolment]]</f>
        <v>#DIV/0!</v>
      </c>
      <c r="J443">
        <f>_xlfn.XLOOKUP(Data_input[[#This Row],[Site name]],Enrolment_input[Site name],Enrolment_input[Enrolment])</f>
        <v>0</v>
      </c>
      <c r="K443">
        <f>SUM(Enrolment_input[Enrolment])</f>
        <v>0</v>
      </c>
    </row>
    <row r="444" spans="2:11">
      <c r="B444" s="33"/>
      <c r="C444" s="34"/>
      <c r="D444" s="39"/>
      <c r="E444">
        <f>_xlfn.XLOOKUP(Data_input[[#This Row],[Accounting code (if available)]],'Cost categories'!A:A,'Cost categories'!B:B,"Acct code not found; manually enter")</f>
        <v>0</v>
      </c>
      <c r="F444" t="str">
        <f>IF(Data_input[[#This Row],[Accounting code (if available)]]="","Select from drop-down",_xlfn.XLOOKUP(Data_input[[#This Row],[Accounting code (if available)]],'Cost categories'!A:A,'Cost categories'!C:C,"Select from drop-down"))</f>
        <v>Select from drop-down</v>
      </c>
      <c r="G444" t="str">
        <f>_xlfn.XLOOKUP(Data_input[[#This Row],[Transparency CORE cost category]],'Cost categories'!C:C,'Cost categories'!D:D,"Select from drop-down")</f>
        <v>Select from drop-down</v>
      </c>
      <c r="H444" s="8"/>
      <c r="I444" t="e">
        <f>Data_input[[#This Row],[Expenditure]]/Data_input[[#This Row],[Enrolment]]</f>
        <v>#DIV/0!</v>
      </c>
      <c r="J444">
        <f>_xlfn.XLOOKUP(Data_input[[#This Row],[Site name]],Enrolment_input[Site name],Enrolment_input[Enrolment])</f>
        <v>0</v>
      </c>
      <c r="K444">
        <f>SUM(Enrolment_input[Enrolment])</f>
        <v>0</v>
      </c>
    </row>
    <row r="445" spans="2:11">
      <c r="B445" s="36"/>
      <c r="C445" s="37"/>
      <c r="D445" s="40"/>
      <c r="E445">
        <f>_xlfn.XLOOKUP(Data_input[[#This Row],[Accounting code (if available)]],'Cost categories'!A:A,'Cost categories'!B:B,"Acct code not found; manually enter")</f>
        <v>0</v>
      </c>
      <c r="F445" t="str">
        <f>IF(Data_input[[#This Row],[Accounting code (if available)]]="","Select from drop-down",_xlfn.XLOOKUP(Data_input[[#This Row],[Accounting code (if available)]],'Cost categories'!A:A,'Cost categories'!C:C,"Select from drop-down"))</f>
        <v>Select from drop-down</v>
      </c>
      <c r="G445" t="str">
        <f>_xlfn.XLOOKUP(Data_input[[#This Row],[Transparency CORE cost category]],'Cost categories'!C:C,'Cost categories'!D:D,"Select from drop-down")</f>
        <v>Select from drop-down</v>
      </c>
      <c r="H445" s="8"/>
      <c r="I445" t="e">
        <f>Data_input[[#This Row],[Expenditure]]/Data_input[[#This Row],[Enrolment]]</f>
        <v>#DIV/0!</v>
      </c>
      <c r="J445">
        <f>_xlfn.XLOOKUP(Data_input[[#This Row],[Site name]],Enrolment_input[Site name],Enrolment_input[Enrolment])</f>
        <v>0</v>
      </c>
      <c r="K445">
        <f>SUM(Enrolment_input[Enrolment])</f>
        <v>0</v>
      </c>
    </row>
    <row r="446" spans="2:11">
      <c r="B446" s="33"/>
      <c r="C446" s="34"/>
      <c r="D446" s="39"/>
      <c r="E446">
        <f>_xlfn.XLOOKUP(Data_input[[#This Row],[Accounting code (if available)]],'Cost categories'!A:A,'Cost categories'!B:B,"Acct code not found; manually enter")</f>
        <v>0</v>
      </c>
      <c r="F446" t="str">
        <f>IF(Data_input[[#This Row],[Accounting code (if available)]]="","Select from drop-down",_xlfn.XLOOKUP(Data_input[[#This Row],[Accounting code (if available)]],'Cost categories'!A:A,'Cost categories'!C:C,"Select from drop-down"))</f>
        <v>Select from drop-down</v>
      </c>
      <c r="G446" t="str">
        <f>_xlfn.XLOOKUP(Data_input[[#This Row],[Transparency CORE cost category]],'Cost categories'!C:C,'Cost categories'!D:D,"Select from drop-down")</f>
        <v>Select from drop-down</v>
      </c>
      <c r="H446" s="21"/>
      <c r="I446" t="e">
        <f>Data_input[[#This Row],[Expenditure]]/Data_input[[#This Row],[Enrolment]]</f>
        <v>#DIV/0!</v>
      </c>
      <c r="J446">
        <f>_xlfn.XLOOKUP(Data_input[[#This Row],[Site name]],Enrolment_input[Site name],Enrolment_input[Enrolment])</f>
        <v>0</v>
      </c>
      <c r="K446">
        <f>SUM(Enrolment_input[Enrolment])</f>
        <v>0</v>
      </c>
    </row>
    <row r="447" spans="2:11">
      <c r="B447" s="36"/>
      <c r="C447" s="37"/>
      <c r="D447" s="40"/>
      <c r="E447">
        <f>_xlfn.XLOOKUP(Data_input[[#This Row],[Accounting code (if available)]],'Cost categories'!A:A,'Cost categories'!B:B,"Acct code not found; manually enter")</f>
        <v>0</v>
      </c>
      <c r="F447" t="str">
        <f>IF(Data_input[[#This Row],[Accounting code (if available)]]="","Select from drop-down",_xlfn.XLOOKUP(Data_input[[#This Row],[Accounting code (if available)]],'Cost categories'!A:A,'Cost categories'!C:C,"Select from drop-down"))</f>
        <v>Select from drop-down</v>
      </c>
      <c r="G447" t="str">
        <f>_xlfn.XLOOKUP(Data_input[[#This Row],[Transparency CORE cost category]],'Cost categories'!C:C,'Cost categories'!D:D,"Select from drop-down")</f>
        <v>Select from drop-down</v>
      </c>
      <c r="H447" s="8"/>
      <c r="I447" t="e">
        <f>Data_input[[#This Row],[Expenditure]]/Data_input[[#This Row],[Enrolment]]</f>
        <v>#DIV/0!</v>
      </c>
      <c r="J447">
        <f>_xlfn.XLOOKUP(Data_input[[#This Row],[Site name]],Enrolment_input[Site name],Enrolment_input[Enrolment])</f>
        <v>0</v>
      </c>
      <c r="K447">
        <f>SUM(Enrolment_input[Enrolment])</f>
        <v>0</v>
      </c>
    </row>
    <row r="448" spans="2:11">
      <c r="B448" s="33"/>
      <c r="C448" s="34"/>
      <c r="D448" s="39"/>
      <c r="E448">
        <f>_xlfn.XLOOKUP(Data_input[[#This Row],[Accounting code (if available)]],'Cost categories'!A:A,'Cost categories'!B:B,"Acct code not found; manually enter")</f>
        <v>0</v>
      </c>
      <c r="F448" t="str">
        <f>IF(Data_input[[#This Row],[Accounting code (if available)]]="","Select from drop-down",_xlfn.XLOOKUP(Data_input[[#This Row],[Accounting code (if available)]],'Cost categories'!A:A,'Cost categories'!C:C,"Select from drop-down"))</f>
        <v>Select from drop-down</v>
      </c>
      <c r="G448" t="str">
        <f>_xlfn.XLOOKUP(Data_input[[#This Row],[Transparency CORE cost category]],'Cost categories'!C:C,'Cost categories'!D:D,"Select from drop-down")</f>
        <v>Select from drop-down</v>
      </c>
      <c r="H448" s="8"/>
      <c r="I448" t="e">
        <f>Data_input[[#This Row],[Expenditure]]/Data_input[[#This Row],[Enrolment]]</f>
        <v>#DIV/0!</v>
      </c>
      <c r="J448">
        <f>_xlfn.XLOOKUP(Data_input[[#This Row],[Site name]],Enrolment_input[Site name],Enrolment_input[Enrolment])</f>
        <v>0</v>
      </c>
      <c r="K448">
        <f>SUM(Enrolment_input[Enrolment])</f>
        <v>0</v>
      </c>
    </row>
    <row r="449" spans="2:11">
      <c r="B449" s="36"/>
      <c r="C449" s="37"/>
      <c r="D449" s="40"/>
      <c r="E449">
        <f>_xlfn.XLOOKUP(Data_input[[#This Row],[Accounting code (if available)]],'Cost categories'!A:A,'Cost categories'!B:B,"Acct code not found; manually enter")</f>
        <v>0</v>
      </c>
      <c r="F449" t="str">
        <f>IF(Data_input[[#This Row],[Accounting code (if available)]]="","Select from drop-down",_xlfn.XLOOKUP(Data_input[[#This Row],[Accounting code (if available)]],'Cost categories'!A:A,'Cost categories'!C:C,"Select from drop-down"))</f>
        <v>Select from drop-down</v>
      </c>
      <c r="G449" t="str">
        <f>_xlfn.XLOOKUP(Data_input[[#This Row],[Transparency CORE cost category]],'Cost categories'!C:C,'Cost categories'!D:D,"Select from drop-down")</f>
        <v>Select from drop-down</v>
      </c>
      <c r="H449" s="8"/>
      <c r="I449" t="e">
        <f>Data_input[[#This Row],[Expenditure]]/Data_input[[#This Row],[Enrolment]]</f>
        <v>#DIV/0!</v>
      </c>
      <c r="J449">
        <f>_xlfn.XLOOKUP(Data_input[[#This Row],[Site name]],Enrolment_input[Site name],Enrolment_input[Enrolment])</f>
        <v>0</v>
      </c>
      <c r="K449">
        <f>SUM(Enrolment_input[Enrolment])</f>
        <v>0</v>
      </c>
    </row>
    <row r="450" spans="2:11">
      <c r="B450" s="33"/>
      <c r="C450" s="34"/>
      <c r="D450" s="39"/>
      <c r="E450">
        <f>_xlfn.XLOOKUP(Data_input[[#This Row],[Accounting code (if available)]],'Cost categories'!A:A,'Cost categories'!B:B,"Acct code not found; manually enter")</f>
        <v>0</v>
      </c>
      <c r="F450" t="str">
        <f>IF(Data_input[[#This Row],[Accounting code (if available)]]="","Select from drop-down",_xlfn.XLOOKUP(Data_input[[#This Row],[Accounting code (if available)]],'Cost categories'!A:A,'Cost categories'!C:C,"Select from drop-down"))</f>
        <v>Select from drop-down</v>
      </c>
      <c r="G450" t="str">
        <f>_xlfn.XLOOKUP(Data_input[[#This Row],[Transparency CORE cost category]],'Cost categories'!C:C,'Cost categories'!D:D,"Select from drop-down")</f>
        <v>Select from drop-down</v>
      </c>
      <c r="H450" s="8"/>
      <c r="I450" t="e">
        <f>Data_input[[#This Row],[Expenditure]]/Data_input[[#This Row],[Enrolment]]</f>
        <v>#DIV/0!</v>
      </c>
      <c r="J450">
        <f>_xlfn.XLOOKUP(Data_input[[#This Row],[Site name]],Enrolment_input[Site name],Enrolment_input[Enrolment])</f>
        <v>0</v>
      </c>
      <c r="K450">
        <f>SUM(Enrolment_input[Enrolment])</f>
        <v>0</v>
      </c>
    </row>
    <row r="451" spans="2:11">
      <c r="B451" s="36"/>
      <c r="C451" s="37"/>
      <c r="D451" s="40"/>
      <c r="E451">
        <f>_xlfn.XLOOKUP(Data_input[[#This Row],[Accounting code (if available)]],'Cost categories'!A:A,'Cost categories'!B:B,"Acct code not found; manually enter")</f>
        <v>0</v>
      </c>
      <c r="F451" t="str">
        <f>IF(Data_input[[#This Row],[Accounting code (if available)]]="","Select from drop-down",_xlfn.XLOOKUP(Data_input[[#This Row],[Accounting code (if available)]],'Cost categories'!A:A,'Cost categories'!C:C,"Select from drop-down"))</f>
        <v>Select from drop-down</v>
      </c>
      <c r="G451" t="str">
        <f>_xlfn.XLOOKUP(Data_input[[#This Row],[Transparency CORE cost category]],'Cost categories'!C:C,'Cost categories'!D:D,"Select from drop-down")</f>
        <v>Select from drop-down</v>
      </c>
      <c r="H451" s="8"/>
      <c r="I451" t="e">
        <f>Data_input[[#This Row],[Expenditure]]/Data_input[[#This Row],[Enrolment]]</f>
        <v>#DIV/0!</v>
      </c>
      <c r="J451">
        <f>_xlfn.XLOOKUP(Data_input[[#This Row],[Site name]],Enrolment_input[Site name],Enrolment_input[Enrolment])</f>
        <v>0</v>
      </c>
      <c r="K451">
        <f>SUM(Enrolment_input[Enrolment])</f>
        <v>0</v>
      </c>
    </row>
    <row r="452" spans="2:11">
      <c r="B452" s="33"/>
      <c r="C452" s="34"/>
      <c r="D452" s="39"/>
      <c r="E452">
        <f>_xlfn.XLOOKUP(Data_input[[#This Row],[Accounting code (if available)]],'Cost categories'!A:A,'Cost categories'!B:B,"Acct code not found; manually enter")</f>
        <v>0</v>
      </c>
      <c r="F452" t="str">
        <f>IF(Data_input[[#This Row],[Accounting code (if available)]]="","Select from drop-down",_xlfn.XLOOKUP(Data_input[[#This Row],[Accounting code (if available)]],'Cost categories'!A:A,'Cost categories'!C:C,"Select from drop-down"))</f>
        <v>Select from drop-down</v>
      </c>
      <c r="G452" t="str">
        <f>_xlfn.XLOOKUP(Data_input[[#This Row],[Transparency CORE cost category]],'Cost categories'!C:C,'Cost categories'!D:D,"Select from drop-down")</f>
        <v>Select from drop-down</v>
      </c>
      <c r="H452" s="8"/>
      <c r="I452" t="e">
        <f>Data_input[[#This Row],[Expenditure]]/Data_input[[#This Row],[Enrolment]]</f>
        <v>#DIV/0!</v>
      </c>
      <c r="J452">
        <f>_xlfn.XLOOKUP(Data_input[[#This Row],[Site name]],Enrolment_input[Site name],Enrolment_input[Enrolment])</f>
        <v>0</v>
      </c>
      <c r="K452">
        <f>SUM(Enrolment_input[Enrolment])</f>
        <v>0</v>
      </c>
    </row>
    <row r="453" spans="2:11">
      <c r="B453" s="36"/>
      <c r="C453" s="37"/>
      <c r="D453" s="40"/>
      <c r="E453">
        <f>_xlfn.XLOOKUP(Data_input[[#This Row],[Accounting code (if available)]],'Cost categories'!A:A,'Cost categories'!B:B,"Acct code not found; manually enter")</f>
        <v>0</v>
      </c>
      <c r="F453" t="str">
        <f>IF(Data_input[[#This Row],[Accounting code (if available)]]="","Select from drop-down",_xlfn.XLOOKUP(Data_input[[#This Row],[Accounting code (if available)]],'Cost categories'!A:A,'Cost categories'!C:C,"Select from drop-down"))</f>
        <v>Select from drop-down</v>
      </c>
      <c r="G453" t="str">
        <f>_xlfn.XLOOKUP(Data_input[[#This Row],[Transparency CORE cost category]],'Cost categories'!C:C,'Cost categories'!D:D,"Select from drop-down")</f>
        <v>Select from drop-down</v>
      </c>
      <c r="H453" s="8"/>
      <c r="I453" t="e">
        <f>Data_input[[#This Row],[Expenditure]]/Data_input[[#This Row],[Enrolment]]</f>
        <v>#DIV/0!</v>
      </c>
      <c r="J453">
        <f>_xlfn.XLOOKUP(Data_input[[#This Row],[Site name]],Enrolment_input[Site name],Enrolment_input[Enrolment])</f>
        <v>0</v>
      </c>
      <c r="K453">
        <f>SUM(Enrolment_input[Enrolment])</f>
        <v>0</v>
      </c>
    </row>
    <row r="454" spans="2:11">
      <c r="B454" s="33"/>
      <c r="C454" s="34"/>
      <c r="D454" s="39"/>
      <c r="E454">
        <f>_xlfn.XLOOKUP(Data_input[[#This Row],[Accounting code (if available)]],'Cost categories'!A:A,'Cost categories'!B:B,"Acct code not found; manually enter")</f>
        <v>0</v>
      </c>
      <c r="F454" t="str">
        <f>IF(Data_input[[#This Row],[Accounting code (if available)]]="","Select from drop-down",_xlfn.XLOOKUP(Data_input[[#This Row],[Accounting code (if available)]],'Cost categories'!A:A,'Cost categories'!C:C,"Select from drop-down"))</f>
        <v>Select from drop-down</v>
      </c>
      <c r="G454" t="str">
        <f>_xlfn.XLOOKUP(Data_input[[#This Row],[Transparency CORE cost category]],'Cost categories'!C:C,'Cost categories'!D:D,"Select from drop-down")</f>
        <v>Select from drop-down</v>
      </c>
      <c r="H454" s="8"/>
      <c r="I454" t="e">
        <f>Data_input[[#This Row],[Expenditure]]/Data_input[[#This Row],[Enrolment]]</f>
        <v>#DIV/0!</v>
      </c>
      <c r="J454">
        <f>_xlfn.XLOOKUP(Data_input[[#This Row],[Site name]],Enrolment_input[Site name],Enrolment_input[Enrolment])</f>
        <v>0</v>
      </c>
      <c r="K454">
        <f>SUM(Enrolment_input[Enrolment])</f>
        <v>0</v>
      </c>
    </row>
    <row r="455" spans="2:11">
      <c r="B455" s="36"/>
      <c r="C455" s="37"/>
      <c r="D455" s="40"/>
      <c r="E455">
        <f>_xlfn.XLOOKUP(Data_input[[#This Row],[Accounting code (if available)]],'Cost categories'!A:A,'Cost categories'!B:B,"Acct code not found; manually enter")</f>
        <v>0</v>
      </c>
      <c r="F455" t="str">
        <f>IF(Data_input[[#This Row],[Accounting code (if available)]]="","Select from drop-down",_xlfn.XLOOKUP(Data_input[[#This Row],[Accounting code (if available)]],'Cost categories'!A:A,'Cost categories'!C:C,"Select from drop-down"))</f>
        <v>Select from drop-down</v>
      </c>
      <c r="G455" t="str">
        <f>_xlfn.XLOOKUP(Data_input[[#This Row],[Transparency CORE cost category]],'Cost categories'!C:C,'Cost categories'!D:D,"Select from drop-down")</f>
        <v>Select from drop-down</v>
      </c>
      <c r="H455" s="8"/>
      <c r="I455" t="e">
        <f>Data_input[[#This Row],[Expenditure]]/Data_input[[#This Row],[Enrolment]]</f>
        <v>#DIV/0!</v>
      </c>
      <c r="J455">
        <f>_xlfn.XLOOKUP(Data_input[[#This Row],[Site name]],Enrolment_input[Site name],Enrolment_input[Enrolment])</f>
        <v>0</v>
      </c>
      <c r="K455">
        <f>SUM(Enrolment_input[Enrolment])</f>
        <v>0</v>
      </c>
    </row>
    <row r="456" spans="2:11">
      <c r="B456" s="33"/>
      <c r="C456" s="34"/>
      <c r="D456" s="39"/>
      <c r="E456">
        <f>_xlfn.XLOOKUP(Data_input[[#This Row],[Accounting code (if available)]],'Cost categories'!A:A,'Cost categories'!B:B,"Acct code not found; manually enter")</f>
        <v>0</v>
      </c>
      <c r="F456" t="str">
        <f>IF(Data_input[[#This Row],[Accounting code (if available)]]="","Select from drop-down",_xlfn.XLOOKUP(Data_input[[#This Row],[Accounting code (if available)]],'Cost categories'!A:A,'Cost categories'!C:C,"Select from drop-down"))</f>
        <v>Select from drop-down</v>
      </c>
      <c r="G456" t="str">
        <f>_xlfn.XLOOKUP(Data_input[[#This Row],[Transparency CORE cost category]],'Cost categories'!C:C,'Cost categories'!D:D,"Select from drop-down")</f>
        <v>Select from drop-down</v>
      </c>
      <c r="H456" s="8"/>
      <c r="I456" t="e">
        <f>Data_input[[#This Row],[Expenditure]]/Data_input[[#This Row],[Enrolment]]</f>
        <v>#DIV/0!</v>
      </c>
      <c r="J456">
        <f>_xlfn.XLOOKUP(Data_input[[#This Row],[Site name]],Enrolment_input[Site name],Enrolment_input[Enrolment])</f>
        <v>0</v>
      </c>
      <c r="K456">
        <f>SUM(Enrolment_input[Enrolment])</f>
        <v>0</v>
      </c>
    </row>
    <row r="457" spans="2:11">
      <c r="B457" s="36"/>
      <c r="C457" s="37"/>
      <c r="D457" s="40"/>
      <c r="E457">
        <f>_xlfn.XLOOKUP(Data_input[[#This Row],[Accounting code (if available)]],'Cost categories'!A:A,'Cost categories'!B:B,"Acct code not found; manually enter")</f>
        <v>0</v>
      </c>
      <c r="F457" t="str">
        <f>IF(Data_input[[#This Row],[Accounting code (if available)]]="","Select from drop-down",_xlfn.XLOOKUP(Data_input[[#This Row],[Accounting code (if available)]],'Cost categories'!A:A,'Cost categories'!C:C,"Select from drop-down"))</f>
        <v>Select from drop-down</v>
      </c>
      <c r="G457" t="str">
        <f>_xlfn.XLOOKUP(Data_input[[#This Row],[Transparency CORE cost category]],'Cost categories'!C:C,'Cost categories'!D:D,"Select from drop-down")</f>
        <v>Select from drop-down</v>
      </c>
      <c r="H457" s="8"/>
      <c r="I457" t="e">
        <f>Data_input[[#This Row],[Expenditure]]/Data_input[[#This Row],[Enrolment]]</f>
        <v>#DIV/0!</v>
      </c>
      <c r="J457">
        <f>_xlfn.XLOOKUP(Data_input[[#This Row],[Site name]],Enrolment_input[Site name],Enrolment_input[Enrolment])</f>
        <v>0</v>
      </c>
      <c r="K457">
        <f>SUM(Enrolment_input[Enrolment])</f>
        <v>0</v>
      </c>
    </row>
    <row r="458" spans="2:11">
      <c r="B458" s="33"/>
      <c r="C458" s="34"/>
      <c r="D458" s="39"/>
      <c r="E458">
        <f>_xlfn.XLOOKUP(Data_input[[#This Row],[Accounting code (if available)]],'Cost categories'!A:A,'Cost categories'!B:B,"Acct code not found; manually enter")</f>
        <v>0</v>
      </c>
      <c r="F458" t="str">
        <f>IF(Data_input[[#This Row],[Accounting code (if available)]]="","Select from drop-down",_xlfn.XLOOKUP(Data_input[[#This Row],[Accounting code (if available)]],'Cost categories'!A:A,'Cost categories'!C:C,"Select from drop-down"))</f>
        <v>Select from drop-down</v>
      </c>
      <c r="G458" t="str">
        <f>_xlfn.XLOOKUP(Data_input[[#This Row],[Transparency CORE cost category]],'Cost categories'!C:C,'Cost categories'!D:D,"Select from drop-down")</f>
        <v>Select from drop-down</v>
      </c>
      <c r="H458" s="8"/>
      <c r="I458" t="e">
        <f>Data_input[[#This Row],[Expenditure]]/Data_input[[#This Row],[Enrolment]]</f>
        <v>#DIV/0!</v>
      </c>
      <c r="J458">
        <f>_xlfn.XLOOKUP(Data_input[[#This Row],[Site name]],Enrolment_input[Site name],Enrolment_input[Enrolment])</f>
        <v>0</v>
      </c>
      <c r="K458">
        <f>SUM(Enrolment_input[Enrolment])</f>
        <v>0</v>
      </c>
    </row>
    <row r="459" spans="2:11">
      <c r="B459" s="36"/>
      <c r="C459" s="37"/>
      <c r="D459" s="40"/>
      <c r="E459">
        <f>_xlfn.XLOOKUP(Data_input[[#This Row],[Accounting code (if available)]],'Cost categories'!A:A,'Cost categories'!B:B,"Acct code not found; manually enter")</f>
        <v>0</v>
      </c>
      <c r="F459" t="str">
        <f>IF(Data_input[[#This Row],[Accounting code (if available)]]="","Select from drop-down",_xlfn.XLOOKUP(Data_input[[#This Row],[Accounting code (if available)]],'Cost categories'!A:A,'Cost categories'!C:C,"Select from drop-down"))</f>
        <v>Select from drop-down</v>
      </c>
      <c r="G459" t="str">
        <f>_xlfn.XLOOKUP(Data_input[[#This Row],[Transparency CORE cost category]],'Cost categories'!C:C,'Cost categories'!D:D,"Select from drop-down")</f>
        <v>Select from drop-down</v>
      </c>
      <c r="H459" s="8"/>
      <c r="I459" t="e">
        <f>Data_input[[#This Row],[Expenditure]]/Data_input[[#This Row],[Enrolment]]</f>
        <v>#DIV/0!</v>
      </c>
      <c r="J459">
        <f>_xlfn.XLOOKUP(Data_input[[#This Row],[Site name]],Enrolment_input[Site name],Enrolment_input[Enrolment])</f>
        <v>0</v>
      </c>
      <c r="K459">
        <f>SUM(Enrolment_input[Enrolment])</f>
        <v>0</v>
      </c>
    </row>
    <row r="460" spans="2:11">
      <c r="B460" s="33"/>
      <c r="C460" s="34"/>
      <c r="D460" s="39"/>
      <c r="E460">
        <f>_xlfn.XLOOKUP(Data_input[[#This Row],[Accounting code (if available)]],'Cost categories'!A:A,'Cost categories'!B:B,"Acct code not found; manually enter")</f>
        <v>0</v>
      </c>
      <c r="F460" t="str">
        <f>IF(Data_input[[#This Row],[Accounting code (if available)]]="","Select from drop-down",_xlfn.XLOOKUP(Data_input[[#This Row],[Accounting code (if available)]],'Cost categories'!A:A,'Cost categories'!C:C,"Select from drop-down"))</f>
        <v>Select from drop-down</v>
      </c>
      <c r="G460" t="str">
        <f>_xlfn.XLOOKUP(Data_input[[#This Row],[Transparency CORE cost category]],'Cost categories'!C:C,'Cost categories'!D:D,"Select from drop-down")</f>
        <v>Select from drop-down</v>
      </c>
      <c r="H460" s="8"/>
      <c r="I460" t="e">
        <f>Data_input[[#This Row],[Expenditure]]/Data_input[[#This Row],[Enrolment]]</f>
        <v>#DIV/0!</v>
      </c>
      <c r="J460">
        <f>_xlfn.XLOOKUP(Data_input[[#This Row],[Site name]],Enrolment_input[Site name],Enrolment_input[Enrolment])</f>
        <v>0</v>
      </c>
      <c r="K460">
        <f>SUM(Enrolment_input[Enrolment])</f>
        <v>0</v>
      </c>
    </row>
    <row r="461" spans="2:11">
      <c r="B461" s="36"/>
      <c r="C461" s="37"/>
      <c r="D461" s="40"/>
      <c r="E461">
        <f>_xlfn.XLOOKUP(Data_input[[#This Row],[Accounting code (if available)]],'Cost categories'!A:A,'Cost categories'!B:B,"Acct code not found; manually enter")</f>
        <v>0</v>
      </c>
      <c r="F461" t="str">
        <f>IF(Data_input[[#This Row],[Accounting code (if available)]]="","Select from drop-down",_xlfn.XLOOKUP(Data_input[[#This Row],[Accounting code (if available)]],'Cost categories'!A:A,'Cost categories'!C:C,"Select from drop-down"))</f>
        <v>Select from drop-down</v>
      </c>
      <c r="G461" t="str">
        <f>_xlfn.XLOOKUP(Data_input[[#This Row],[Transparency CORE cost category]],'Cost categories'!C:C,'Cost categories'!D:D,"Select from drop-down")</f>
        <v>Select from drop-down</v>
      </c>
      <c r="H461" s="8"/>
      <c r="I461" t="e">
        <f>Data_input[[#This Row],[Expenditure]]/Data_input[[#This Row],[Enrolment]]</f>
        <v>#DIV/0!</v>
      </c>
      <c r="J461">
        <f>_xlfn.XLOOKUP(Data_input[[#This Row],[Site name]],Enrolment_input[Site name],Enrolment_input[Enrolment])</f>
        <v>0</v>
      </c>
      <c r="K461">
        <f>SUM(Enrolment_input[Enrolment])</f>
        <v>0</v>
      </c>
    </row>
    <row r="462" spans="2:11">
      <c r="B462" s="33"/>
      <c r="C462" s="34"/>
      <c r="D462" s="39"/>
      <c r="E462">
        <f>_xlfn.XLOOKUP(Data_input[[#This Row],[Accounting code (if available)]],'Cost categories'!A:A,'Cost categories'!B:B,"Acct code not found; manually enter")</f>
        <v>0</v>
      </c>
      <c r="F462" t="str">
        <f>IF(Data_input[[#This Row],[Accounting code (if available)]]="","Select from drop-down",_xlfn.XLOOKUP(Data_input[[#This Row],[Accounting code (if available)]],'Cost categories'!A:A,'Cost categories'!C:C,"Select from drop-down"))</f>
        <v>Select from drop-down</v>
      </c>
      <c r="G462" t="str">
        <f>_xlfn.XLOOKUP(Data_input[[#This Row],[Transparency CORE cost category]],'Cost categories'!C:C,'Cost categories'!D:D,"Select from drop-down")</f>
        <v>Select from drop-down</v>
      </c>
      <c r="H462" s="8"/>
      <c r="I462" t="e">
        <f>Data_input[[#This Row],[Expenditure]]/Data_input[[#This Row],[Enrolment]]</f>
        <v>#DIV/0!</v>
      </c>
      <c r="J462">
        <f>_xlfn.XLOOKUP(Data_input[[#This Row],[Site name]],Enrolment_input[Site name],Enrolment_input[Enrolment])</f>
        <v>0</v>
      </c>
      <c r="K462">
        <f>SUM(Enrolment_input[Enrolment])</f>
        <v>0</v>
      </c>
    </row>
    <row r="463" spans="2:11">
      <c r="B463" s="36"/>
      <c r="C463" s="37"/>
      <c r="D463" s="40"/>
      <c r="E463">
        <f>_xlfn.XLOOKUP(Data_input[[#This Row],[Accounting code (if available)]],'Cost categories'!A:A,'Cost categories'!B:B,"Acct code not found; manually enter")</f>
        <v>0</v>
      </c>
      <c r="F463" t="str">
        <f>IF(Data_input[[#This Row],[Accounting code (if available)]]="","Select from drop-down",_xlfn.XLOOKUP(Data_input[[#This Row],[Accounting code (if available)]],'Cost categories'!A:A,'Cost categories'!C:C,"Select from drop-down"))</f>
        <v>Select from drop-down</v>
      </c>
      <c r="G463" t="str">
        <f>_xlfn.XLOOKUP(Data_input[[#This Row],[Transparency CORE cost category]],'Cost categories'!C:C,'Cost categories'!D:D,"Select from drop-down")</f>
        <v>Select from drop-down</v>
      </c>
      <c r="H463" s="21"/>
      <c r="I463" t="e">
        <f>Data_input[[#This Row],[Expenditure]]/Data_input[[#This Row],[Enrolment]]</f>
        <v>#DIV/0!</v>
      </c>
      <c r="J463">
        <f>_xlfn.XLOOKUP(Data_input[[#This Row],[Site name]],Enrolment_input[Site name],Enrolment_input[Enrolment])</f>
        <v>0</v>
      </c>
      <c r="K463">
        <f>SUM(Enrolment_input[Enrolment])</f>
        <v>0</v>
      </c>
    </row>
    <row r="464" spans="2:11">
      <c r="B464" s="33"/>
      <c r="C464" s="34"/>
      <c r="D464" s="39"/>
      <c r="E464">
        <f>_xlfn.XLOOKUP(Data_input[[#This Row],[Accounting code (if available)]],'Cost categories'!A:A,'Cost categories'!B:B,"Acct code not found; manually enter")</f>
        <v>0</v>
      </c>
      <c r="F464" t="str">
        <f>IF(Data_input[[#This Row],[Accounting code (if available)]]="","Select from drop-down",_xlfn.XLOOKUP(Data_input[[#This Row],[Accounting code (if available)]],'Cost categories'!A:A,'Cost categories'!C:C,"Select from drop-down"))</f>
        <v>Select from drop-down</v>
      </c>
      <c r="G464" t="str">
        <f>_xlfn.XLOOKUP(Data_input[[#This Row],[Transparency CORE cost category]],'Cost categories'!C:C,'Cost categories'!D:D,"Select from drop-down")</f>
        <v>Select from drop-down</v>
      </c>
      <c r="H464" s="8"/>
      <c r="I464" t="e">
        <f>Data_input[[#This Row],[Expenditure]]/Data_input[[#This Row],[Enrolment]]</f>
        <v>#DIV/0!</v>
      </c>
      <c r="J464">
        <f>_xlfn.XLOOKUP(Data_input[[#This Row],[Site name]],Enrolment_input[Site name],Enrolment_input[Enrolment])</f>
        <v>0</v>
      </c>
      <c r="K464">
        <f>SUM(Enrolment_input[Enrolment])</f>
        <v>0</v>
      </c>
    </row>
    <row r="465" spans="2:11">
      <c r="B465" s="36"/>
      <c r="C465" s="37"/>
      <c r="D465" s="40"/>
      <c r="E465">
        <f>_xlfn.XLOOKUP(Data_input[[#This Row],[Accounting code (if available)]],'Cost categories'!A:A,'Cost categories'!B:B,"Acct code not found; manually enter")</f>
        <v>0</v>
      </c>
      <c r="F465" t="str">
        <f>IF(Data_input[[#This Row],[Accounting code (if available)]]="","Select from drop-down",_xlfn.XLOOKUP(Data_input[[#This Row],[Accounting code (if available)]],'Cost categories'!A:A,'Cost categories'!C:C,"Select from drop-down"))</f>
        <v>Select from drop-down</v>
      </c>
      <c r="G465" t="str">
        <f>_xlfn.XLOOKUP(Data_input[[#This Row],[Transparency CORE cost category]],'Cost categories'!C:C,'Cost categories'!D:D,"Select from drop-down")</f>
        <v>Select from drop-down</v>
      </c>
      <c r="H465" s="8"/>
      <c r="I465" t="e">
        <f>Data_input[[#This Row],[Expenditure]]/Data_input[[#This Row],[Enrolment]]</f>
        <v>#DIV/0!</v>
      </c>
      <c r="J465">
        <f>_xlfn.XLOOKUP(Data_input[[#This Row],[Site name]],Enrolment_input[Site name],Enrolment_input[Enrolment])</f>
        <v>0</v>
      </c>
      <c r="K465">
        <f>SUM(Enrolment_input[Enrolment])</f>
        <v>0</v>
      </c>
    </row>
    <row r="466" spans="2:11">
      <c r="B466" s="33"/>
      <c r="C466" s="34"/>
      <c r="D466" s="39"/>
      <c r="E466">
        <f>_xlfn.XLOOKUP(Data_input[[#This Row],[Accounting code (if available)]],'Cost categories'!A:A,'Cost categories'!B:B,"Acct code not found; manually enter")</f>
        <v>0</v>
      </c>
      <c r="F466" t="str">
        <f>IF(Data_input[[#This Row],[Accounting code (if available)]]="","Select from drop-down",_xlfn.XLOOKUP(Data_input[[#This Row],[Accounting code (if available)]],'Cost categories'!A:A,'Cost categories'!C:C,"Select from drop-down"))</f>
        <v>Select from drop-down</v>
      </c>
      <c r="G466" t="str">
        <f>_xlfn.XLOOKUP(Data_input[[#This Row],[Transparency CORE cost category]],'Cost categories'!C:C,'Cost categories'!D:D,"Select from drop-down")</f>
        <v>Select from drop-down</v>
      </c>
      <c r="H466" s="8"/>
      <c r="I466" t="e">
        <f>Data_input[[#This Row],[Expenditure]]/Data_input[[#This Row],[Enrolment]]</f>
        <v>#DIV/0!</v>
      </c>
      <c r="J466">
        <f>_xlfn.XLOOKUP(Data_input[[#This Row],[Site name]],Enrolment_input[Site name],Enrolment_input[Enrolment])</f>
        <v>0</v>
      </c>
      <c r="K466">
        <f>SUM(Enrolment_input[Enrolment])</f>
        <v>0</v>
      </c>
    </row>
    <row r="467" spans="2:11">
      <c r="B467" s="36"/>
      <c r="C467" s="37"/>
      <c r="D467" s="40"/>
      <c r="E467">
        <f>_xlfn.XLOOKUP(Data_input[[#This Row],[Accounting code (if available)]],'Cost categories'!A:A,'Cost categories'!B:B,"Acct code not found; manually enter")</f>
        <v>0</v>
      </c>
      <c r="F467" t="str">
        <f>IF(Data_input[[#This Row],[Accounting code (if available)]]="","Select from drop-down",_xlfn.XLOOKUP(Data_input[[#This Row],[Accounting code (if available)]],'Cost categories'!A:A,'Cost categories'!C:C,"Select from drop-down"))</f>
        <v>Select from drop-down</v>
      </c>
      <c r="G467" t="str">
        <f>_xlfn.XLOOKUP(Data_input[[#This Row],[Transparency CORE cost category]],'Cost categories'!C:C,'Cost categories'!D:D,"Select from drop-down")</f>
        <v>Select from drop-down</v>
      </c>
      <c r="H467" s="8"/>
      <c r="I467" t="e">
        <f>Data_input[[#This Row],[Expenditure]]/Data_input[[#This Row],[Enrolment]]</f>
        <v>#DIV/0!</v>
      </c>
      <c r="J467">
        <f>_xlfn.XLOOKUP(Data_input[[#This Row],[Site name]],Enrolment_input[Site name],Enrolment_input[Enrolment])</f>
        <v>0</v>
      </c>
      <c r="K467">
        <f>SUM(Enrolment_input[Enrolment])</f>
        <v>0</v>
      </c>
    </row>
    <row r="468" spans="2:11">
      <c r="B468" s="33"/>
      <c r="C468" s="34"/>
      <c r="D468" s="39"/>
      <c r="E468">
        <f>_xlfn.XLOOKUP(Data_input[[#This Row],[Accounting code (if available)]],'Cost categories'!A:A,'Cost categories'!B:B,"Acct code not found; manually enter")</f>
        <v>0</v>
      </c>
      <c r="F468" t="str">
        <f>IF(Data_input[[#This Row],[Accounting code (if available)]]="","Select from drop-down",_xlfn.XLOOKUP(Data_input[[#This Row],[Accounting code (if available)]],'Cost categories'!A:A,'Cost categories'!C:C,"Select from drop-down"))</f>
        <v>Select from drop-down</v>
      </c>
      <c r="G468" t="str">
        <f>_xlfn.XLOOKUP(Data_input[[#This Row],[Transparency CORE cost category]],'Cost categories'!C:C,'Cost categories'!D:D,"Select from drop-down")</f>
        <v>Select from drop-down</v>
      </c>
      <c r="H468" s="8"/>
      <c r="I468" t="e">
        <f>Data_input[[#This Row],[Expenditure]]/Data_input[[#This Row],[Enrolment]]</f>
        <v>#DIV/0!</v>
      </c>
      <c r="J468">
        <f>_xlfn.XLOOKUP(Data_input[[#This Row],[Site name]],Enrolment_input[Site name],Enrolment_input[Enrolment])</f>
        <v>0</v>
      </c>
      <c r="K468">
        <f>SUM(Enrolment_input[Enrolment])</f>
        <v>0</v>
      </c>
    </row>
    <row r="469" spans="2:11">
      <c r="B469" s="36"/>
      <c r="C469" s="37"/>
      <c r="D469" s="40"/>
      <c r="E469">
        <f>_xlfn.XLOOKUP(Data_input[[#This Row],[Accounting code (if available)]],'Cost categories'!A:A,'Cost categories'!B:B,"Acct code not found; manually enter")</f>
        <v>0</v>
      </c>
      <c r="F469" t="str">
        <f>IF(Data_input[[#This Row],[Accounting code (if available)]]="","Select from drop-down",_xlfn.XLOOKUP(Data_input[[#This Row],[Accounting code (if available)]],'Cost categories'!A:A,'Cost categories'!C:C,"Select from drop-down"))</f>
        <v>Select from drop-down</v>
      </c>
      <c r="G469" t="str">
        <f>_xlfn.XLOOKUP(Data_input[[#This Row],[Transparency CORE cost category]],'Cost categories'!C:C,'Cost categories'!D:D,"Select from drop-down")</f>
        <v>Select from drop-down</v>
      </c>
      <c r="H469" s="8"/>
      <c r="I469" t="e">
        <f>Data_input[[#This Row],[Expenditure]]/Data_input[[#This Row],[Enrolment]]</f>
        <v>#DIV/0!</v>
      </c>
      <c r="J469">
        <f>_xlfn.XLOOKUP(Data_input[[#This Row],[Site name]],Enrolment_input[Site name],Enrolment_input[Enrolment])</f>
        <v>0</v>
      </c>
      <c r="K469">
        <f>SUM(Enrolment_input[Enrolment])</f>
        <v>0</v>
      </c>
    </row>
    <row r="470" spans="2:11">
      <c r="B470" s="33"/>
      <c r="C470" s="34"/>
      <c r="D470" s="39"/>
      <c r="E470">
        <f>_xlfn.XLOOKUP(Data_input[[#This Row],[Accounting code (if available)]],'Cost categories'!A:A,'Cost categories'!B:B,"Acct code not found; manually enter")</f>
        <v>0</v>
      </c>
      <c r="F470" t="str">
        <f>IF(Data_input[[#This Row],[Accounting code (if available)]]="","Select from drop-down",_xlfn.XLOOKUP(Data_input[[#This Row],[Accounting code (if available)]],'Cost categories'!A:A,'Cost categories'!C:C,"Select from drop-down"))</f>
        <v>Select from drop-down</v>
      </c>
      <c r="G470" t="str">
        <f>_xlfn.XLOOKUP(Data_input[[#This Row],[Transparency CORE cost category]],'Cost categories'!C:C,'Cost categories'!D:D,"Select from drop-down")</f>
        <v>Select from drop-down</v>
      </c>
      <c r="H470" s="8"/>
      <c r="I470" t="e">
        <f>Data_input[[#This Row],[Expenditure]]/Data_input[[#This Row],[Enrolment]]</f>
        <v>#DIV/0!</v>
      </c>
      <c r="J470">
        <f>_xlfn.XLOOKUP(Data_input[[#This Row],[Site name]],Enrolment_input[Site name],Enrolment_input[Enrolment])</f>
        <v>0</v>
      </c>
      <c r="K470">
        <f>SUM(Enrolment_input[Enrolment])</f>
        <v>0</v>
      </c>
    </row>
    <row r="471" spans="2:11">
      <c r="B471" s="36"/>
      <c r="C471" s="37"/>
      <c r="D471" s="40"/>
      <c r="E471">
        <f>_xlfn.XLOOKUP(Data_input[[#This Row],[Accounting code (if available)]],'Cost categories'!A:A,'Cost categories'!B:B,"Acct code not found; manually enter")</f>
        <v>0</v>
      </c>
      <c r="F471" t="str">
        <f>IF(Data_input[[#This Row],[Accounting code (if available)]]="","Select from drop-down",_xlfn.XLOOKUP(Data_input[[#This Row],[Accounting code (if available)]],'Cost categories'!A:A,'Cost categories'!C:C,"Select from drop-down"))</f>
        <v>Select from drop-down</v>
      </c>
      <c r="G471" t="str">
        <f>_xlfn.XLOOKUP(Data_input[[#This Row],[Transparency CORE cost category]],'Cost categories'!C:C,'Cost categories'!D:D,"Select from drop-down")</f>
        <v>Select from drop-down</v>
      </c>
      <c r="H471" s="8"/>
      <c r="I471" t="e">
        <f>Data_input[[#This Row],[Expenditure]]/Data_input[[#This Row],[Enrolment]]</f>
        <v>#DIV/0!</v>
      </c>
      <c r="J471">
        <f>_xlfn.XLOOKUP(Data_input[[#This Row],[Site name]],Enrolment_input[Site name],Enrolment_input[Enrolment])</f>
        <v>0</v>
      </c>
      <c r="K471">
        <f>SUM(Enrolment_input[Enrolment])</f>
        <v>0</v>
      </c>
    </row>
    <row r="472" spans="2:11">
      <c r="B472" s="33"/>
      <c r="C472" s="34"/>
      <c r="D472" s="35"/>
      <c r="E472">
        <f>_xlfn.XLOOKUP(Data_input[[#This Row],[Accounting code (if available)]],'Cost categories'!A:A,'Cost categories'!B:B,"Acct code not found; manually enter")</f>
        <v>0</v>
      </c>
      <c r="F472" t="str">
        <f>IF(Data_input[[#This Row],[Accounting code (if available)]]="","Select from drop-down",_xlfn.XLOOKUP(Data_input[[#This Row],[Accounting code (if available)]],'Cost categories'!A:A,'Cost categories'!C:C,"Select from drop-down"))</f>
        <v>Select from drop-down</v>
      </c>
      <c r="G472" t="str">
        <f>_xlfn.XLOOKUP(Data_input[[#This Row],[Transparency CORE cost category]],'Cost categories'!C:C,'Cost categories'!D:D,"Select from drop-down")</f>
        <v>Select from drop-down</v>
      </c>
      <c r="H472" s="20"/>
      <c r="I472" t="e">
        <f>Data_input[[#This Row],[Expenditure]]/Data_input[[#This Row],[Enrolment]]</f>
        <v>#DIV/0!</v>
      </c>
      <c r="J472">
        <f>_xlfn.XLOOKUP(Data_input[[#This Row],[Site name]],Enrolment_input[Site name],Enrolment_input[Enrolment])</f>
        <v>0</v>
      </c>
      <c r="K472">
        <f>SUM(Enrolment_input[Enrolment])</f>
        <v>0</v>
      </c>
    </row>
    <row r="473" spans="2:11">
      <c r="B473" s="36"/>
      <c r="C473" s="37"/>
      <c r="D473" s="38"/>
      <c r="E473">
        <f>_xlfn.XLOOKUP(Data_input[[#This Row],[Accounting code (if available)]],'Cost categories'!A:A,'Cost categories'!B:B,"Acct code not found; manually enter")</f>
        <v>0</v>
      </c>
      <c r="F473" t="str">
        <f>IF(Data_input[[#This Row],[Accounting code (if available)]]="","Select from drop-down",_xlfn.XLOOKUP(Data_input[[#This Row],[Accounting code (if available)]],'Cost categories'!A:A,'Cost categories'!C:C,"Select from drop-down"))</f>
        <v>Select from drop-down</v>
      </c>
      <c r="G473" t="str">
        <f>_xlfn.XLOOKUP(Data_input[[#This Row],[Transparency CORE cost category]],'Cost categories'!C:C,'Cost categories'!D:D,"Select from drop-down")</f>
        <v>Select from drop-down</v>
      </c>
      <c r="H473" s="3"/>
      <c r="I473" t="e">
        <f>Data_input[[#This Row],[Expenditure]]/Data_input[[#This Row],[Enrolment]]</f>
        <v>#DIV/0!</v>
      </c>
      <c r="J473">
        <f>_xlfn.XLOOKUP(Data_input[[#This Row],[Site name]],Enrolment_input[Site name],Enrolment_input[Enrolment])</f>
        <v>0</v>
      </c>
      <c r="K473">
        <f>SUM(Enrolment_input[Enrolment])</f>
        <v>0</v>
      </c>
    </row>
    <row r="474" spans="2:11">
      <c r="B474" s="33"/>
      <c r="C474" s="34"/>
      <c r="D474" s="35"/>
      <c r="E474">
        <f>_xlfn.XLOOKUP(Data_input[[#This Row],[Accounting code (if available)]],'Cost categories'!A:A,'Cost categories'!B:B,"Acct code not found; manually enter")</f>
        <v>0</v>
      </c>
      <c r="F474" t="str">
        <f>IF(Data_input[[#This Row],[Accounting code (if available)]]="","Select from drop-down",_xlfn.XLOOKUP(Data_input[[#This Row],[Accounting code (if available)]],'Cost categories'!A:A,'Cost categories'!C:C,"Select from drop-down"))</f>
        <v>Select from drop-down</v>
      </c>
      <c r="G474" t="str">
        <f>_xlfn.XLOOKUP(Data_input[[#This Row],[Transparency CORE cost category]],'Cost categories'!C:C,'Cost categories'!D:D,"Select from drop-down")</f>
        <v>Select from drop-down</v>
      </c>
      <c r="H474" s="3"/>
      <c r="I474" t="e">
        <f>Data_input[[#This Row],[Expenditure]]/Data_input[[#This Row],[Enrolment]]</f>
        <v>#DIV/0!</v>
      </c>
      <c r="J474">
        <f>_xlfn.XLOOKUP(Data_input[[#This Row],[Site name]],Enrolment_input[Site name],Enrolment_input[Enrolment])</f>
        <v>0</v>
      </c>
      <c r="K474">
        <f>SUM(Enrolment_input[Enrolment])</f>
        <v>0</v>
      </c>
    </row>
    <row r="475" spans="2:11">
      <c r="B475" s="36"/>
      <c r="C475" s="37"/>
      <c r="D475" s="38"/>
      <c r="E475">
        <f>_xlfn.XLOOKUP(Data_input[[#This Row],[Accounting code (if available)]],'Cost categories'!A:A,'Cost categories'!B:B,"Acct code not found; manually enter")</f>
        <v>0</v>
      </c>
      <c r="F475" t="str">
        <f>IF(Data_input[[#This Row],[Accounting code (if available)]]="","Select from drop-down",_xlfn.XLOOKUP(Data_input[[#This Row],[Accounting code (if available)]],'Cost categories'!A:A,'Cost categories'!C:C,"Select from drop-down"))</f>
        <v>Select from drop-down</v>
      </c>
      <c r="G475" t="str">
        <f>_xlfn.XLOOKUP(Data_input[[#This Row],[Transparency CORE cost category]],'Cost categories'!C:C,'Cost categories'!D:D,"Select from drop-down")</f>
        <v>Select from drop-down</v>
      </c>
      <c r="H475" s="3"/>
      <c r="I475" t="e">
        <f>Data_input[[#This Row],[Expenditure]]/Data_input[[#This Row],[Enrolment]]</f>
        <v>#DIV/0!</v>
      </c>
      <c r="J475">
        <f>_xlfn.XLOOKUP(Data_input[[#This Row],[Site name]],Enrolment_input[Site name],Enrolment_input[Enrolment])</f>
        <v>0</v>
      </c>
      <c r="K475">
        <f>SUM(Enrolment_input[Enrolment])</f>
        <v>0</v>
      </c>
    </row>
    <row r="476" spans="2:11">
      <c r="B476" s="33"/>
      <c r="C476" s="34"/>
      <c r="D476" s="35"/>
      <c r="E476">
        <f>_xlfn.XLOOKUP(Data_input[[#This Row],[Accounting code (if available)]],'Cost categories'!A:A,'Cost categories'!B:B,"Acct code not found; manually enter")</f>
        <v>0</v>
      </c>
      <c r="F476" t="str">
        <f>IF(Data_input[[#This Row],[Accounting code (if available)]]="","Select from drop-down",_xlfn.XLOOKUP(Data_input[[#This Row],[Accounting code (if available)]],'Cost categories'!A:A,'Cost categories'!C:C,"Select from drop-down"))</f>
        <v>Select from drop-down</v>
      </c>
      <c r="G476" t="str">
        <f>_xlfn.XLOOKUP(Data_input[[#This Row],[Transparency CORE cost category]],'Cost categories'!C:C,'Cost categories'!D:D,"Select from drop-down")</f>
        <v>Select from drop-down</v>
      </c>
      <c r="H476" s="3"/>
      <c r="I476" t="e">
        <f>Data_input[[#This Row],[Expenditure]]/Data_input[[#This Row],[Enrolment]]</f>
        <v>#DIV/0!</v>
      </c>
      <c r="J476">
        <f>_xlfn.XLOOKUP(Data_input[[#This Row],[Site name]],Enrolment_input[Site name],Enrolment_input[Enrolment])</f>
        <v>0</v>
      </c>
      <c r="K476">
        <f>SUM(Enrolment_input[Enrolment])</f>
        <v>0</v>
      </c>
    </row>
    <row r="477" spans="2:11">
      <c r="B477" s="36"/>
      <c r="C477" s="37"/>
      <c r="D477" s="38"/>
      <c r="E477">
        <f>_xlfn.XLOOKUP(Data_input[[#This Row],[Accounting code (if available)]],'Cost categories'!A:A,'Cost categories'!B:B,"Acct code not found; manually enter")</f>
        <v>0</v>
      </c>
      <c r="F477" t="str">
        <f>IF(Data_input[[#This Row],[Accounting code (if available)]]="","Select from drop-down",_xlfn.XLOOKUP(Data_input[[#This Row],[Accounting code (if available)]],'Cost categories'!A:A,'Cost categories'!C:C,"Select from drop-down"))</f>
        <v>Select from drop-down</v>
      </c>
      <c r="G477" t="str">
        <f>_xlfn.XLOOKUP(Data_input[[#This Row],[Transparency CORE cost category]],'Cost categories'!C:C,'Cost categories'!D:D,"Select from drop-down")</f>
        <v>Select from drop-down</v>
      </c>
      <c r="H477" s="3"/>
      <c r="I477" t="e">
        <f>Data_input[[#This Row],[Expenditure]]/Data_input[[#This Row],[Enrolment]]</f>
        <v>#DIV/0!</v>
      </c>
      <c r="J477">
        <f>_xlfn.XLOOKUP(Data_input[[#This Row],[Site name]],Enrolment_input[Site name],Enrolment_input[Enrolment])</f>
        <v>0</v>
      </c>
      <c r="K477">
        <f>SUM(Enrolment_input[Enrolment])</f>
        <v>0</v>
      </c>
    </row>
    <row r="478" spans="2:11">
      <c r="B478" s="33"/>
      <c r="C478" s="34"/>
      <c r="D478" s="35"/>
      <c r="E478">
        <f>_xlfn.XLOOKUP(Data_input[[#This Row],[Accounting code (if available)]],'Cost categories'!A:A,'Cost categories'!B:B,"Acct code not found; manually enter")</f>
        <v>0</v>
      </c>
      <c r="F478" t="str">
        <f>IF(Data_input[[#This Row],[Accounting code (if available)]]="","Select from drop-down",_xlfn.XLOOKUP(Data_input[[#This Row],[Accounting code (if available)]],'Cost categories'!A:A,'Cost categories'!C:C,"Select from drop-down"))</f>
        <v>Select from drop-down</v>
      </c>
      <c r="G478" t="str">
        <f>_xlfn.XLOOKUP(Data_input[[#This Row],[Transparency CORE cost category]],'Cost categories'!C:C,'Cost categories'!D:D,"Select from drop-down")</f>
        <v>Select from drop-down</v>
      </c>
      <c r="H478" s="3"/>
      <c r="I478" t="e">
        <f>Data_input[[#This Row],[Expenditure]]/Data_input[[#This Row],[Enrolment]]</f>
        <v>#DIV/0!</v>
      </c>
      <c r="J478">
        <f>_xlfn.XLOOKUP(Data_input[[#This Row],[Site name]],Enrolment_input[Site name],Enrolment_input[Enrolment])</f>
        <v>0</v>
      </c>
      <c r="K478">
        <f>SUM(Enrolment_input[Enrolment])</f>
        <v>0</v>
      </c>
    </row>
    <row r="479" spans="2:11">
      <c r="B479" s="36"/>
      <c r="C479" s="37"/>
      <c r="D479" s="40"/>
      <c r="E479">
        <f>_xlfn.XLOOKUP(Data_input[[#This Row],[Accounting code (if available)]],'Cost categories'!A:A,'Cost categories'!B:B,"Acct code not found; manually enter")</f>
        <v>0</v>
      </c>
      <c r="F479" t="str">
        <f>IF(Data_input[[#This Row],[Accounting code (if available)]]="","Select from drop-down",_xlfn.XLOOKUP(Data_input[[#This Row],[Accounting code (if available)]],'Cost categories'!A:A,'Cost categories'!C:C,"Select from drop-down"))</f>
        <v>Select from drop-down</v>
      </c>
      <c r="G479" t="str">
        <f>_xlfn.XLOOKUP(Data_input[[#This Row],[Transparency CORE cost category]],'Cost categories'!C:C,'Cost categories'!D:D,"Select from drop-down")</f>
        <v>Select from drop-down</v>
      </c>
      <c r="H479" s="21"/>
      <c r="I479" t="e">
        <f>Data_input[[#This Row],[Expenditure]]/Data_input[[#This Row],[Enrolment]]</f>
        <v>#DIV/0!</v>
      </c>
      <c r="J479">
        <f>_xlfn.XLOOKUP(Data_input[[#This Row],[Site name]],Enrolment_input[Site name],Enrolment_input[Enrolment])</f>
        <v>0</v>
      </c>
      <c r="K479">
        <f>SUM(Enrolment_input[Enrolment])</f>
        <v>0</v>
      </c>
    </row>
    <row r="480" spans="2:11">
      <c r="B480" s="33"/>
      <c r="C480" s="34"/>
      <c r="D480" s="39"/>
      <c r="E480">
        <f>_xlfn.XLOOKUP(Data_input[[#This Row],[Accounting code (if available)]],'Cost categories'!A:A,'Cost categories'!B:B,"Acct code not found; manually enter")</f>
        <v>0</v>
      </c>
      <c r="F480" t="str">
        <f>IF(Data_input[[#This Row],[Accounting code (if available)]]="","Select from drop-down",_xlfn.XLOOKUP(Data_input[[#This Row],[Accounting code (if available)]],'Cost categories'!A:A,'Cost categories'!C:C,"Select from drop-down"))</f>
        <v>Select from drop-down</v>
      </c>
      <c r="G480" t="str">
        <f>_xlfn.XLOOKUP(Data_input[[#This Row],[Transparency CORE cost category]],'Cost categories'!C:C,'Cost categories'!D:D,"Select from drop-down")</f>
        <v>Select from drop-down</v>
      </c>
      <c r="H480" s="8"/>
      <c r="I480" t="e">
        <f>Data_input[[#This Row],[Expenditure]]/Data_input[[#This Row],[Enrolment]]</f>
        <v>#DIV/0!</v>
      </c>
      <c r="J480">
        <f>_xlfn.XLOOKUP(Data_input[[#This Row],[Site name]],Enrolment_input[Site name],Enrolment_input[Enrolment])</f>
        <v>0</v>
      </c>
      <c r="K480">
        <f>SUM(Enrolment_input[Enrolment])</f>
        <v>0</v>
      </c>
    </row>
    <row r="481" spans="2:11">
      <c r="B481" s="36"/>
      <c r="C481" s="37"/>
      <c r="D481" s="40"/>
      <c r="E481">
        <f>_xlfn.XLOOKUP(Data_input[[#This Row],[Accounting code (if available)]],'Cost categories'!A:A,'Cost categories'!B:B,"Acct code not found; manually enter")</f>
        <v>0</v>
      </c>
      <c r="F481" t="str">
        <f>IF(Data_input[[#This Row],[Accounting code (if available)]]="","Select from drop-down",_xlfn.XLOOKUP(Data_input[[#This Row],[Accounting code (if available)]],'Cost categories'!A:A,'Cost categories'!C:C,"Select from drop-down"))</f>
        <v>Select from drop-down</v>
      </c>
      <c r="G481" t="str">
        <f>_xlfn.XLOOKUP(Data_input[[#This Row],[Transparency CORE cost category]],'Cost categories'!C:C,'Cost categories'!D:D,"Select from drop-down")</f>
        <v>Select from drop-down</v>
      </c>
      <c r="H481" s="8"/>
      <c r="I481" t="e">
        <f>Data_input[[#This Row],[Expenditure]]/Data_input[[#This Row],[Enrolment]]</f>
        <v>#DIV/0!</v>
      </c>
      <c r="J481">
        <f>_xlfn.XLOOKUP(Data_input[[#This Row],[Site name]],Enrolment_input[Site name],Enrolment_input[Enrolment])</f>
        <v>0</v>
      </c>
      <c r="K481">
        <f>SUM(Enrolment_input[Enrolment])</f>
        <v>0</v>
      </c>
    </row>
    <row r="482" spans="2:11">
      <c r="B482" s="33"/>
      <c r="C482" s="34"/>
      <c r="D482" s="39"/>
      <c r="E482">
        <f>_xlfn.XLOOKUP(Data_input[[#This Row],[Accounting code (if available)]],'Cost categories'!A:A,'Cost categories'!B:B,"Acct code not found; manually enter")</f>
        <v>0</v>
      </c>
      <c r="F482" t="str">
        <f>IF(Data_input[[#This Row],[Accounting code (if available)]]="","Select from drop-down",_xlfn.XLOOKUP(Data_input[[#This Row],[Accounting code (if available)]],'Cost categories'!A:A,'Cost categories'!C:C,"Select from drop-down"))</f>
        <v>Select from drop-down</v>
      </c>
      <c r="G482" t="str">
        <f>_xlfn.XLOOKUP(Data_input[[#This Row],[Transparency CORE cost category]],'Cost categories'!C:C,'Cost categories'!D:D,"Select from drop-down")</f>
        <v>Select from drop-down</v>
      </c>
      <c r="H482" s="8"/>
      <c r="I482" t="e">
        <f>Data_input[[#This Row],[Expenditure]]/Data_input[[#This Row],[Enrolment]]</f>
        <v>#DIV/0!</v>
      </c>
      <c r="J482">
        <f>_xlfn.XLOOKUP(Data_input[[#This Row],[Site name]],Enrolment_input[Site name],Enrolment_input[Enrolment])</f>
        <v>0</v>
      </c>
      <c r="K482">
        <f>SUM(Enrolment_input[Enrolment])</f>
        <v>0</v>
      </c>
    </row>
    <row r="483" spans="2:11">
      <c r="B483" s="36"/>
      <c r="C483" s="37"/>
      <c r="D483" s="40"/>
      <c r="E483">
        <f>_xlfn.XLOOKUP(Data_input[[#This Row],[Accounting code (if available)]],'Cost categories'!A:A,'Cost categories'!B:B,"Acct code not found; manually enter")</f>
        <v>0</v>
      </c>
      <c r="F483" t="str">
        <f>IF(Data_input[[#This Row],[Accounting code (if available)]]="","Select from drop-down",_xlfn.XLOOKUP(Data_input[[#This Row],[Accounting code (if available)]],'Cost categories'!A:A,'Cost categories'!C:C,"Select from drop-down"))</f>
        <v>Select from drop-down</v>
      </c>
      <c r="G483" t="str">
        <f>_xlfn.XLOOKUP(Data_input[[#This Row],[Transparency CORE cost category]],'Cost categories'!C:C,'Cost categories'!D:D,"Select from drop-down")</f>
        <v>Select from drop-down</v>
      </c>
      <c r="H483" s="8"/>
      <c r="I483" t="e">
        <f>Data_input[[#This Row],[Expenditure]]/Data_input[[#This Row],[Enrolment]]</f>
        <v>#DIV/0!</v>
      </c>
      <c r="J483">
        <f>_xlfn.XLOOKUP(Data_input[[#This Row],[Site name]],Enrolment_input[Site name],Enrolment_input[Enrolment])</f>
        <v>0</v>
      </c>
      <c r="K483">
        <f>SUM(Enrolment_input[Enrolment])</f>
        <v>0</v>
      </c>
    </row>
    <row r="484" spans="2:11">
      <c r="B484" s="33"/>
      <c r="C484" s="34"/>
      <c r="D484" s="39"/>
      <c r="E484">
        <f>_xlfn.XLOOKUP(Data_input[[#This Row],[Accounting code (if available)]],'Cost categories'!A:A,'Cost categories'!B:B,"Acct code not found; manually enter")</f>
        <v>0</v>
      </c>
      <c r="F484" t="str">
        <f>IF(Data_input[[#This Row],[Accounting code (if available)]]="","Select from drop-down",_xlfn.XLOOKUP(Data_input[[#This Row],[Accounting code (if available)]],'Cost categories'!A:A,'Cost categories'!C:C,"Select from drop-down"))</f>
        <v>Select from drop-down</v>
      </c>
      <c r="G484" t="str">
        <f>_xlfn.XLOOKUP(Data_input[[#This Row],[Transparency CORE cost category]],'Cost categories'!C:C,'Cost categories'!D:D,"Select from drop-down")</f>
        <v>Select from drop-down</v>
      </c>
      <c r="H484" s="8"/>
      <c r="I484" t="e">
        <f>Data_input[[#This Row],[Expenditure]]/Data_input[[#This Row],[Enrolment]]</f>
        <v>#DIV/0!</v>
      </c>
      <c r="J484">
        <f>_xlfn.XLOOKUP(Data_input[[#This Row],[Site name]],Enrolment_input[Site name],Enrolment_input[Enrolment])</f>
        <v>0</v>
      </c>
      <c r="K484">
        <f>SUM(Enrolment_input[Enrolment])</f>
        <v>0</v>
      </c>
    </row>
    <row r="485" spans="2:11">
      <c r="B485" s="36"/>
      <c r="C485" s="37"/>
      <c r="D485" s="40"/>
      <c r="E485">
        <f>_xlfn.XLOOKUP(Data_input[[#This Row],[Accounting code (if available)]],'Cost categories'!A:A,'Cost categories'!B:B,"Acct code not found; manually enter")</f>
        <v>0</v>
      </c>
      <c r="F485" t="str">
        <f>IF(Data_input[[#This Row],[Accounting code (if available)]]="","Select from drop-down",_xlfn.XLOOKUP(Data_input[[#This Row],[Accounting code (if available)]],'Cost categories'!A:A,'Cost categories'!C:C,"Select from drop-down"))</f>
        <v>Select from drop-down</v>
      </c>
      <c r="G485" t="str">
        <f>_xlfn.XLOOKUP(Data_input[[#This Row],[Transparency CORE cost category]],'Cost categories'!C:C,'Cost categories'!D:D,"Select from drop-down")</f>
        <v>Select from drop-down</v>
      </c>
      <c r="H485" s="8"/>
      <c r="I485" t="e">
        <f>Data_input[[#This Row],[Expenditure]]/Data_input[[#This Row],[Enrolment]]</f>
        <v>#DIV/0!</v>
      </c>
      <c r="J485">
        <f>_xlfn.XLOOKUP(Data_input[[#This Row],[Site name]],Enrolment_input[Site name],Enrolment_input[Enrolment])</f>
        <v>0</v>
      </c>
      <c r="K485">
        <f>SUM(Enrolment_input[Enrolment])</f>
        <v>0</v>
      </c>
    </row>
    <row r="486" spans="2:11">
      <c r="B486" s="33"/>
      <c r="C486" s="34"/>
      <c r="D486" s="39"/>
      <c r="E486">
        <f>_xlfn.XLOOKUP(Data_input[[#This Row],[Accounting code (if available)]],'Cost categories'!A:A,'Cost categories'!B:B,"Acct code not found; manually enter")</f>
        <v>0</v>
      </c>
      <c r="F486" t="str">
        <f>IF(Data_input[[#This Row],[Accounting code (if available)]]="","Select from drop-down",_xlfn.XLOOKUP(Data_input[[#This Row],[Accounting code (if available)]],'Cost categories'!A:A,'Cost categories'!C:C,"Select from drop-down"))</f>
        <v>Select from drop-down</v>
      </c>
      <c r="G486" t="str">
        <f>_xlfn.XLOOKUP(Data_input[[#This Row],[Transparency CORE cost category]],'Cost categories'!C:C,'Cost categories'!D:D,"Select from drop-down")</f>
        <v>Select from drop-down</v>
      </c>
      <c r="H486" s="8"/>
      <c r="I486" t="e">
        <f>Data_input[[#This Row],[Expenditure]]/Data_input[[#This Row],[Enrolment]]</f>
        <v>#DIV/0!</v>
      </c>
      <c r="J486">
        <f>_xlfn.XLOOKUP(Data_input[[#This Row],[Site name]],Enrolment_input[Site name],Enrolment_input[Enrolment])</f>
        <v>0</v>
      </c>
      <c r="K486">
        <f>SUM(Enrolment_input[Enrolment])</f>
        <v>0</v>
      </c>
    </row>
    <row r="487" spans="2:11">
      <c r="B487" s="36"/>
      <c r="C487" s="37"/>
      <c r="D487" s="40"/>
      <c r="E487">
        <f>_xlfn.XLOOKUP(Data_input[[#This Row],[Accounting code (if available)]],'Cost categories'!A:A,'Cost categories'!B:B,"Acct code not found; manually enter")</f>
        <v>0</v>
      </c>
      <c r="F487" t="str">
        <f>IF(Data_input[[#This Row],[Accounting code (if available)]]="","Select from drop-down",_xlfn.XLOOKUP(Data_input[[#This Row],[Accounting code (if available)]],'Cost categories'!A:A,'Cost categories'!C:C,"Select from drop-down"))</f>
        <v>Select from drop-down</v>
      </c>
      <c r="G487" t="str">
        <f>_xlfn.XLOOKUP(Data_input[[#This Row],[Transparency CORE cost category]],'Cost categories'!C:C,'Cost categories'!D:D,"Select from drop-down")</f>
        <v>Select from drop-down</v>
      </c>
      <c r="H487" s="8"/>
      <c r="I487" t="e">
        <f>Data_input[[#This Row],[Expenditure]]/Data_input[[#This Row],[Enrolment]]</f>
        <v>#DIV/0!</v>
      </c>
      <c r="J487">
        <f>_xlfn.XLOOKUP(Data_input[[#This Row],[Site name]],Enrolment_input[Site name],Enrolment_input[Enrolment])</f>
        <v>0</v>
      </c>
      <c r="K487">
        <f>SUM(Enrolment_input[Enrolment])</f>
        <v>0</v>
      </c>
    </row>
    <row r="488" spans="2:11">
      <c r="B488" s="33"/>
      <c r="C488" s="34"/>
      <c r="D488" s="39"/>
      <c r="E488">
        <f>_xlfn.XLOOKUP(Data_input[[#This Row],[Accounting code (if available)]],'Cost categories'!A:A,'Cost categories'!B:B,"Acct code not found; manually enter")</f>
        <v>0</v>
      </c>
      <c r="F488" t="str">
        <f>IF(Data_input[[#This Row],[Accounting code (if available)]]="","Select from drop-down",_xlfn.XLOOKUP(Data_input[[#This Row],[Accounting code (if available)]],'Cost categories'!A:A,'Cost categories'!C:C,"Select from drop-down"))</f>
        <v>Select from drop-down</v>
      </c>
      <c r="G488" t="str">
        <f>_xlfn.XLOOKUP(Data_input[[#This Row],[Transparency CORE cost category]],'Cost categories'!C:C,'Cost categories'!D:D,"Select from drop-down")</f>
        <v>Select from drop-down</v>
      </c>
      <c r="H488" s="8"/>
      <c r="I488" t="e">
        <f>Data_input[[#This Row],[Expenditure]]/Data_input[[#This Row],[Enrolment]]</f>
        <v>#DIV/0!</v>
      </c>
      <c r="J488">
        <f>_xlfn.XLOOKUP(Data_input[[#This Row],[Site name]],Enrolment_input[Site name],Enrolment_input[Enrolment])</f>
        <v>0</v>
      </c>
      <c r="K488">
        <f>SUM(Enrolment_input[Enrolment])</f>
        <v>0</v>
      </c>
    </row>
    <row r="489" spans="2:11">
      <c r="B489" s="36"/>
      <c r="C489" s="37"/>
      <c r="D489" s="40"/>
      <c r="E489">
        <f>_xlfn.XLOOKUP(Data_input[[#This Row],[Accounting code (if available)]],'Cost categories'!A:A,'Cost categories'!B:B,"Acct code not found; manually enter")</f>
        <v>0</v>
      </c>
      <c r="F489" t="str">
        <f>IF(Data_input[[#This Row],[Accounting code (if available)]]="","Select from drop-down",_xlfn.XLOOKUP(Data_input[[#This Row],[Accounting code (if available)]],'Cost categories'!A:A,'Cost categories'!C:C,"Select from drop-down"))</f>
        <v>Select from drop-down</v>
      </c>
      <c r="G489" t="str">
        <f>_xlfn.XLOOKUP(Data_input[[#This Row],[Transparency CORE cost category]],'Cost categories'!C:C,'Cost categories'!D:D,"Select from drop-down")</f>
        <v>Select from drop-down</v>
      </c>
      <c r="H489" s="8"/>
      <c r="I489" t="e">
        <f>Data_input[[#This Row],[Expenditure]]/Data_input[[#This Row],[Enrolment]]</f>
        <v>#DIV/0!</v>
      </c>
      <c r="J489">
        <f>_xlfn.XLOOKUP(Data_input[[#This Row],[Site name]],Enrolment_input[Site name],Enrolment_input[Enrolment])</f>
        <v>0</v>
      </c>
      <c r="K489">
        <f>SUM(Enrolment_input[Enrolment])</f>
        <v>0</v>
      </c>
    </row>
    <row r="490" spans="2:11">
      <c r="B490" s="33"/>
      <c r="C490" s="34"/>
      <c r="D490" s="39"/>
      <c r="E490">
        <f>_xlfn.XLOOKUP(Data_input[[#This Row],[Accounting code (if available)]],'Cost categories'!A:A,'Cost categories'!B:B,"Acct code not found; manually enter")</f>
        <v>0</v>
      </c>
      <c r="F490" t="str">
        <f>IF(Data_input[[#This Row],[Accounting code (if available)]]="","Select from drop-down",_xlfn.XLOOKUP(Data_input[[#This Row],[Accounting code (if available)]],'Cost categories'!A:A,'Cost categories'!C:C,"Select from drop-down"))</f>
        <v>Select from drop-down</v>
      </c>
      <c r="G490" t="str">
        <f>_xlfn.XLOOKUP(Data_input[[#This Row],[Transparency CORE cost category]],'Cost categories'!C:C,'Cost categories'!D:D,"Select from drop-down")</f>
        <v>Select from drop-down</v>
      </c>
      <c r="H490" s="8"/>
      <c r="I490" t="e">
        <f>Data_input[[#This Row],[Expenditure]]/Data_input[[#This Row],[Enrolment]]</f>
        <v>#DIV/0!</v>
      </c>
      <c r="J490">
        <f>_xlfn.XLOOKUP(Data_input[[#This Row],[Site name]],Enrolment_input[Site name],Enrolment_input[Enrolment])</f>
        <v>0</v>
      </c>
      <c r="K490">
        <f>SUM(Enrolment_input[Enrolment])</f>
        <v>0</v>
      </c>
    </row>
    <row r="491" spans="2:11">
      <c r="B491" s="36"/>
      <c r="C491" s="37"/>
      <c r="D491" s="40"/>
      <c r="E491">
        <f>_xlfn.XLOOKUP(Data_input[[#This Row],[Accounting code (if available)]],'Cost categories'!A:A,'Cost categories'!B:B,"Acct code not found; manually enter")</f>
        <v>0</v>
      </c>
      <c r="F491" t="str">
        <f>IF(Data_input[[#This Row],[Accounting code (if available)]]="","Select from drop-down",_xlfn.XLOOKUP(Data_input[[#This Row],[Accounting code (if available)]],'Cost categories'!A:A,'Cost categories'!C:C,"Select from drop-down"))</f>
        <v>Select from drop-down</v>
      </c>
      <c r="G491" t="str">
        <f>_xlfn.XLOOKUP(Data_input[[#This Row],[Transparency CORE cost category]],'Cost categories'!C:C,'Cost categories'!D:D,"Select from drop-down")</f>
        <v>Select from drop-down</v>
      </c>
      <c r="H491" s="8"/>
      <c r="I491" t="e">
        <f>Data_input[[#This Row],[Expenditure]]/Data_input[[#This Row],[Enrolment]]</f>
        <v>#DIV/0!</v>
      </c>
      <c r="J491">
        <f>_xlfn.XLOOKUP(Data_input[[#This Row],[Site name]],Enrolment_input[Site name],Enrolment_input[Enrolment])</f>
        <v>0</v>
      </c>
      <c r="K491">
        <f>SUM(Enrolment_input[Enrolment])</f>
        <v>0</v>
      </c>
    </row>
    <row r="492" spans="2:11">
      <c r="B492" s="33"/>
      <c r="C492" s="34"/>
      <c r="D492" s="39"/>
      <c r="E492">
        <f>_xlfn.XLOOKUP(Data_input[[#This Row],[Accounting code (if available)]],'Cost categories'!A:A,'Cost categories'!B:B,"Acct code not found; manually enter")</f>
        <v>0</v>
      </c>
      <c r="F492" t="str">
        <f>IF(Data_input[[#This Row],[Accounting code (if available)]]="","Select from drop-down",_xlfn.XLOOKUP(Data_input[[#This Row],[Accounting code (if available)]],'Cost categories'!A:A,'Cost categories'!C:C,"Select from drop-down"))</f>
        <v>Select from drop-down</v>
      </c>
      <c r="G492" t="str">
        <f>_xlfn.XLOOKUP(Data_input[[#This Row],[Transparency CORE cost category]],'Cost categories'!C:C,'Cost categories'!D:D,"Select from drop-down")</f>
        <v>Select from drop-down</v>
      </c>
      <c r="H492" s="8"/>
      <c r="I492" t="e">
        <f>Data_input[[#This Row],[Expenditure]]/Data_input[[#This Row],[Enrolment]]</f>
        <v>#DIV/0!</v>
      </c>
      <c r="J492">
        <f>_xlfn.XLOOKUP(Data_input[[#This Row],[Site name]],Enrolment_input[Site name],Enrolment_input[Enrolment])</f>
        <v>0</v>
      </c>
      <c r="K492">
        <f>SUM(Enrolment_input[Enrolment])</f>
        <v>0</v>
      </c>
    </row>
    <row r="493" spans="2:11">
      <c r="B493" s="36"/>
      <c r="C493" s="37"/>
      <c r="D493" s="40"/>
      <c r="E493">
        <f>_xlfn.XLOOKUP(Data_input[[#This Row],[Accounting code (if available)]],'Cost categories'!A:A,'Cost categories'!B:B,"Acct code not found; manually enter")</f>
        <v>0</v>
      </c>
      <c r="F493" t="str">
        <f>IF(Data_input[[#This Row],[Accounting code (if available)]]="","Select from drop-down",_xlfn.XLOOKUP(Data_input[[#This Row],[Accounting code (if available)]],'Cost categories'!A:A,'Cost categories'!C:C,"Select from drop-down"))</f>
        <v>Select from drop-down</v>
      </c>
      <c r="G493" t="str">
        <f>_xlfn.XLOOKUP(Data_input[[#This Row],[Transparency CORE cost category]],'Cost categories'!C:C,'Cost categories'!D:D,"Select from drop-down")</f>
        <v>Select from drop-down</v>
      </c>
      <c r="H493" s="8"/>
      <c r="I493" t="e">
        <f>Data_input[[#This Row],[Expenditure]]/Data_input[[#This Row],[Enrolment]]</f>
        <v>#DIV/0!</v>
      </c>
      <c r="J493">
        <f>_xlfn.XLOOKUP(Data_input[[#This Row],[Site name]],Enrolment_input[Site name],Enrolment_input[Enrolment])</f>
        <v>0</v>
      </c>
      <c r="K493">
        <f>SUM(Enrolment_input[Enrolment])</f>
        <v>0</v>
      </c>
    </row>
    <row r="494" spans="2:11">
      <c r="B494" s="33"/>
      <c r="C494" s="34"/>
      <c r="D494" s="39"/>
      <c r="E494">
        <f>_xlfn.XLOOKUP(Data_input[[#This Row],[Accounting code (if available)]],'Cost categories'!A:A,'Cost categories'!B:B,"Acct code not found; manually enter")</f>
        <v>0</v>
      </c>
      <c r="F494" t="str">
        <f>IF(Data_input[[#This Row],[Accounting code (if available)]]="","Select from drop-down",_xlfn.XLOOKUP(Data_input[[#This Row],[Accounting code (if available)]],'Cost categories'!A:A,'Cost categories'!C:C,"Select from drop-down"))</f>
        <v>Select from drop-down</v>
      </c>
      <c r="G494" t="str">
        <f>_xlfn.XLOOKUP(Data_input[[#This Row],[Transparency CORE cost category]],'Cost categories'!C:C,'Cost categories'!D:D,"Select from drop-down")</f>
        <v>Select from drop-down</v>
      </c>
      <c r="H494" s="21"/>
      <c r="I494" t="e">
        <f>Data_input[[#This Row],[Expenditure]]/Data_input[[#This Row],[Enrolment]]</f>
        <v>#DIV/0!</v>
      </c>
      <c r="J494">
        <f>_xlfn.XLOOKUP(Data_input[[#This Row],[Site name]],Enrolment_input[Site name],Enrolment_input[Enrolment])</f>
        <v>0</v>
      </c>
      <c r="K494">
        <f>SUM(Enrolment_input[Enrolment])</f>
        <v>0</v>
      </c>
    </row>
    <row r="495" spans="2:11">
      <c r="B495" s="36"/>
      <c r="C495" s="37"/>
      <c r="D495" s="40"/>
      <c r="E495">
        <f>_xlfn.XLOOKUP(Data_input[[#This Row],[Accounting code (if available)]],'Cost categories'!A:A,'Cost categories'!B:B,"Acct code not found; manually enter")</f>
        <v>0</v>
      </c>
      <c r="F495" t="str">
        <f>IF(Data_input[[#This Row],[Accounting code (if available)]]="","Select from drop-down",_xlfn.XLOOKUP(Data_input[[#This Row],[Accounting code (if available)]],'Cost categories'!A:A,'Cost categories'!C:C,"Select from drop-down"))</f>
        <v>Select from drop-down</v>
      </c>
      <c r="G495" t="str">
        <f>_xlfn.XLOOKUP(Data_input[[#This Row],[Transparency CORE cost category]],'Cost categories'!C:C,'Cost categories'!D:D,"Select from drop-down")</f>
        <v>Select from drop-down</v>
      </c>
      <c r="H495" s="8"/>
      <c r="I495" t="e">
        <f>Data_input[[#This Row],[Expenditure]]/Data_input[[#This Row],[Enrolment]]</f>
        <v>#DIV/0!</v>
      </c>
      <c r="J495">
        <f>_xlfn.XLOOKUP(Data_input[[#This Row],[Site name]],Enrolment_input[Site name],Enrolment_input[Enrolment])</f>
        <v>0</v>
      </c>
      <c r="K495">
        <f>SUM(Enrolment_input[Enrolment])</f>
        <v>0</v>
      </c>
    </row>
    <row r="496" spans="2:11">
      <c r="B496" s="33"/>
      <c r="C496" s="34"/>
      <c r="D496" s="39"/>
      <c r="E496">
        <f>_xlfn.XLOOKUP(Data_input[[#This Row],[Accounting code (if available)]],'Cost categories'!A:A,'Cost categories'!B:B,"Acct code not found; manually enter")</f>
        <v>0</v>
      </c>
      <c r="F496" t="str">
        <f>IF(Data_input[[#This Row],[Accounting code (if available)]]="","Select from drop-down",_xlfn.XLOOKUP(Data_input[[#This Row],[Accounting code (if available)]],'Cost categories'!A:A,'Cost categories'!C:C,"Select from drop-down"))</f>
        <v>Select from drop-down</v>
      </c>
      <c r="G496" t="str">
        <f>_xlfn.XLOOKUP(Data_input[[#This Row],[Transparency CORE cost category]],'Cost categories'!C:C,'Cost categories'!D:D,"Select from drop-down")</f>
        <v>Select from drop-down</v>
      </c>
      <c r="H496" s="8"/>
      <c r="I496" t="e">
        <f>Data_input[[#This Row],[Expenditure]]/Data_input[[#This Row],[Enrolment]]</f>
        <v>#DIV/0!</v>
      </c>
      <c r="J496">
        <f>_xlfn.XLOOKUP(Data_input[[#This Row],[Site name]],Enrolment_input[Site name],Enrolment_input[Enrolment])</f>
        <v>0</v>
      </c>
      <c r="K496">
        <f>SUM(Enrolment_input[Enrolment])</f>
        <v>0</v>
      </c>
    </row>
    <row r="497" spans="2:11">
      <c r="B497" s="36"/>
      <c r="C497" s="37"/>
      <c r="D497" s="40"/>
      <c r="E497">
        <f>_xlfn.XLOOKUP(Data_input[[#This Row],[Accounting code (if available)]],'Cost categories'!A:A,'Cost categories'!B:B,"Acct code not found; manually enter")</f>
        <v>0</v>
      </c>
      <c r="F497" t="str">
        <f>IF(Data_input[[#This Row],[Accounting code (if available)]]="","Select from drop-down",_xlfn.XLOOKUP(Data_input[[#This Row],[Accounting code (if available)]],'Cost categories'!A:A,'Cost categories'!C:C,"Select from drop-down"))</f>
        <v>Select from drop-down</v>
      </c>
      <c r="G497" t="str">
        <f>_xlfn.XLOOKUP(Data_input[[#This Row],[Transparency CORE cost category]],'Cost categories'!C:C,'Cost categories'!D:D,"Select from drop-down")</f>
        <v>Select from drop-down</v>
      </c>
      <c r="H497" s="8"/>
      <c r="I497" t="e">
        <f>Data_input[[#This Row],[Expenditure]]/Data_input[[#This Row],[Enrolment]]</f>
        <v>#DIV/0!</v>
      </c>
      <c r="J497">
        <f>_xlfn.XLOOKUP(Data_input[[#This Row],[Site name]],Enrolment_input[Site name],Enrolment_input[Enrolment])</f>
        <v>0</v>
      </c>
      <c r="K497">
        <f>SUM(Enrolment_input[Enrolment])</f>
        <v>0</v>
      </c>
    </row>
    <row r="498" spans="2:11">
      <c r="B498" s="33"/>
      <c r="C498" s="34"/>
      <c r="D498" s="39"/>
      <c r="E498">
        <f>_xlfn.XLOOKUP(Data_input[[#This Row],[Accounting code (if available)]],'Cost categories'!A:A,'Cost categories'!B:B,"Acct code not found; manually enter")</f>
        <v>0</v>
      </c>
      <c r="F498" t="str">
        <f>IF(Data_input[[#This Row],[Accounting code (if available)]]="","Select from drop-down",_xlfn.XLOOKUP(Data_input[[#This Row],[Accounting code (if available)]],'Cost categories'!A:A,'Cost categories'!C:C,"Select from drop-down"))</f>
        <v>Select from drop-down</v>
      </c>
      <c r="G498" t="str">
        <f>_xlfn.XLOOKUP(Data_input[[#This Row],[Transparency CORE cost category]],'Cost categories'!C:C,'Cost categories'!D:D,"Select from drop-down")</f>
        <v>Select from drop-down</v>
      </c>
      <c r="H498" s="8"/>
      <c r="I498" t="e">
        <f>Data_input[[#This Row],[Expenditure]]/Data_input[[#This Row],[Enrolment]]</f>
        <v>#DIV/0!</v>
      </c>
      <c r="J498">
        <f>_xlfn.XLOOKUP(Data_input[[#This Row],[Site name]],Enrolment_input[Site name],Enrolment_input[Enrolment])</f>
        <v>0</v>
      </c>
      <c r="K498">
        <f>SUM(Enrolment_input[Enrolment])</f>
        <v>0</v>
      </c>
    </row>
    <row r="499" spans="2:11">
      <c r="B499" s="36"/>
      <c r="C499" s="37"/>
      <c r="D499" s="40"/>
      <c r="E499">
        <f>_xlfn.XLOOKUP(Data_input[[#This Row],[Accounting code (if available)]],'Cost categories'!A:A,'Cost categories'!B:B,"Acct code not found; manually enter")</f>
        <v>0</v>
      </c>
      <c r="F499" t="str">
        <f>IF(Data_input[[#This Row],[Accounting code (if available)]]="","Select from drop-down",_xlfn.XLOOKUP(Data_input[[#This Row],[Accounting code (if available)]],'Cost categories'!A:A,'Cost categories'!C:C,"Select from drop-down"))</f>
        <v>Select from drop-down</v>
      </c>
      <c r="G499" t="str">
        <f>_xlfn.XLOOKUP(Data_input[[#This Row],[Transparency CORE cost category]],'Cost categories'!C:C,'Cost categories'!D:D,"Select from drop-down")</f>
        <v>Select from drop-down</v>
      </c>
      <c r="H499" s="8"/>
      <c r="I499" t="e">
        <f>Data_input[[#This Row],[Expenditure]]/Data_input[[#This Row],[Enrolment]]</f>
        <v>#DIV/0!</v>
      </c>
      <c r="J499">
        <f>_xlfn.XLOOKUP(Data_input[[#This Row],[Site name]],Enrolment_input[Site name],Enrolment_input[Enrolment])</f>
        <v>0</v>
      </c>
      <c r="K499">
        <f>SUM(Enrolment_input[Enrolment])</f>
        <v>0</v>
      </c>
    </row>
    <row r="500" spans="2:11">
      <c r="B500" s="33"/>
      <c r="C500" s="34"/>
      <c r="D500" s="39"/>
      <c r="E500">
        <f>_xlfn.XLOOKUP(Data_input[[#This Row],[Accounting code (if available)]],'Cost categories'!A:A,'Cost categories'!B:B,"Acct code not found; manually enter")</f>
        <v>0</v>
      </c>
      <c r="F500" t="str">
        <f>IF(Data_input[[#This Row],[Accounting code (if available)]]="","Select from drop-down",_xlfn.XLOOKUP(Data_input[[#This Row],[Accounting code (if available)]],'Cost categories'!A:A,'Cost categories'!C:C,"Select from drop-down"))</f>
        <v>Select from drop-down</v>
      </c>
      <c r="G500" t="str">
        <f>_xlfn.XLOOKUP(Data_input[[#This Row],[Transparency CORE cost category]],'Cost categories'!C:C,'Cost categories'!D:D,"Select from drop-down")</f>
        <v>Select from drop-down</v>
      </c>
      <c r="H500" s="21"/>
      <c r="I500" t="e">
        <f>Data_input[[#This Row],[Expenditure]]/Data_input[[#This Row],[Enrolment]]</f>
        <v>#DIV/0!</v>
      </c>
      <c r="J500">
        <f>_xlfn.XLOOKUP(Data_input[[#This Row],[Site name]],Enrolment_input[Site name],Enrolment_input[Enrolment])</f>
        <v>0</v>
      </c>
      <c r="K500">
        <f>SUM(Enrolment_input[Enrolment])</f>
        <v>0</v>
      </c>
    </row>
    <row r="501" spans="2:11">
      <c r="B501" s="36"/>
      <c r="C501" s="37"/>
      <c r="D501" s="40"/>
      <c r="E501">
        <f>_xlfn.XLOOKUP(Data_input[[#This Row],[Accounting code (if available)]],'Cost categories'!A:A,'Cost categories'!B:B,"Acct code not found; manually enter")</f>
        <v>0</v>
      </c>
      <c r="F501" t="str">
        <f>IF(Data_input[[#This Row],[Accounting code (if available)]]="","Select from drop-down",_xlfn.XLOOKUP(Data_input[[#This Row],[Accounting code (if available)]],'Cost categories'!A:A,'Cost categories'!C:C,"Select from drop-down"))</f>
        <v>Select from drop-down</v>
      </c>
      <c r="G501" t="str">
        <f>_xlfn.XLOOKUP(Data_input[[#This Row],[Transparency CORE cost category]],'Cost categories'!C:C,'Cost categories'!D:D,"Select from drop-down")</f>
        <v>Select from drop-down</v>
      </c>
      <c r="H501" s="8"/>
      <c r="I501" t="e">
        <f>Data_input[[#This Row],[Expenditure]]/Data_input[[#This Row],[Enrolment]]</f>
        <v>#DIV/0!</v>
      </c>
      <c r="J501">
        <f>_xlfn.XLOOKUP(Data_input[[#This Row],[Site name]],Enrolment_input[Site name],Enrolment_input[Enrolment])</f>
        <v>0</v>
      </c>
      <c r="K501">
        <f>SUM(Enrolment_input[Enrolment])</f>
        <v>0</v>
      </c>
    </row>
    <row r="502" spans="2:11">
      <c r="B502" s="33"/>
      <c r="C502" s="34"/>
      <c r="D502" s="39"/>
      <c r="E502">
        <f>_xlfn.XLOOKUP(Data_input[[#This Row],[Accounting code (if available)]],'Cost categories'!A:A,'Cost categories'!B:B,"Acct code not found; manually enter")</f>
        <v>0</v>
      </c>
      <c r="F502" t="str">
        <f>IF(Data_input[[#This Row],[Accounting code (if available)]]="","Select from drop-down",_xlfn.XLOOKUP(Data_input[[#This Row],[Accounting code (if available)]],'Cost categories'!A:A,'Cost categories'!C:C,"Select from drop-down"))</f>
        <v>Select from drop-down</v>
      </c>
      <c r="G502" t="str">
        <f>_xlfn.XLOOKUP(Data_input[[#This Row],[Transparency CORE cost category]],'Cost categories'!C:C,'Cost categories'!D:D,"Select from drop-down")</f>
        <v>Select from drop-down</v>
      </c>
      <c r="H502" s="8"/>
      <c r="I502" t="e">
        <f>Data_input[[#This Row],[Expenditure]]/Data_input[[#This Row],[Enrolment]]</f>
        <v>#DIV/0!</v>
      </c>
      <c r="J502">
        <f>_xlfn.XLOOKUP(Data_input[[#This Row],[Site name]],Enrolment_input[Site name],Enrolment_input[Enrolment])</f>
        <v>0</v>
      </c>
      <c r="K502">
        <f>SUM(Enrolment_input[Enrolment])</f>
        <v>0</v>
      </c>
    </row>
    <row r="503" spans="2:11">
      <c r="B503" s="36"/>
      <c r="C503" s="37"/>
      <c r="D503" s="40"/>
      <c r="E503">
        <f>_xlfn.XLOOKUP(Data_input[[#This Row],[Accounting code (if available)]],'Cost categories'!A:A,'Cost categories'!B:B,"Acct code not found; manually enter")</f>
        <v>0</v>
      </c>
      <c r="F503" t="str">
        <f>IF(Data_input[[#This Row],[Accounting code (if available)]]="","Select from drop-down",_xlfn.XLOOKUP(Data_input[[#This Row],[Accounting code (if available)]],'Cost categories'!A:A,'Cost categories'!C:C,"Select from drop-down"))</f>
        <v>Select from drop-down</v>
      </c>
      <c r="G503" t="str">
        <f>_xlfn.XLOOKUP(Data_input[[#This Row],[Transparency CORE cost category]],'Cost categories'!C:C,'Cost categories'!D:D,"Select from drop-down")</f>
        <v>Select from drop-down</v>
      </c>
      <c r="H503" s="21"/>
      <c r="I503" t="e">
        <f>Data_input[[#This Row],[Expenditure]]/Data_input[[#This Row],[Enrolment]]</f>
        <v>#DIV/0!</v>
      </c>
      <c r="J503">
        <f>_xlfn.XLOOKUP(Data_input[[#This Row],[Site name]],Enrolment_input[Site name],Enrolment_input[Enrolment])</f>
        <v>0</v>
      </c>
      <c r="K503">
        <f>SUM(Enrolment_input[Enrolment])</f>
        <v>0</v>
      </c>
    </row>
    <row r="504" spans="2:11">
      <c r="B504" s="33"/>
      <c r="C504" s="34"/>
      <c r="D504" s="39"/>
      <c r="E504">
        <f>_xlfn.XLOOKUP(Data_input[[#This Row],[Accounting code (if available)]],'Cost categories'!A:A,'Cost categories'!B:B,"Acct code not found; manually enter")</f>
        <v>0</v>
      </c>
      <c r="F504" t="str">
        <f>IF(Data_input[[#This Row],[Accounting code (if available)]]="","Select from drop-down",_xlfn.XLOOKUP(Data_input[[#This Row],[Accounting code (if available)]],'Cost categories'!A:A,'Cost categories'!C:C,"Select from drop-down"))</f>
        <v>Select from drop-down</v>
      </c>
      <c r="G504" t="str">
        <f>_xlfn.XLOOKUP(Data_input[[#This Row],[Transparency CORE cost category]],'Cost categories'!C:C,'Cost categories'!D:D,"Select from drop-down")</f>
        <v>Select from drop-down</v>
      </c>
      <c r="H504" s="8"/>
      <c r="I504" t="e">
        <f>Data_input[[#This Row],[Expenditure]]/Data_input[[#This Row],[Enrolment]]</f>
        <v>#DIV/0!</v>
      </c>
      <c r="J504">
        <f>_xlfn.XLOOKUP(Data_input[[#This Row],[Site name]],Enrolment_input[Site name],Enrolment_input[Enrolment])</f>
        <v>0</v>
      </c>
      <c r="K504">
        <f>SUM(Enrolment_input[Enrolment])</f>
        <v>0</v>
      </c>
    </row>
    <row r="505" spans="2:11">
      <c r="B505" s="36"/>
      <c r="C505" s="37"/>
      <c r="D505" s="40"/>
      <c r="E505">
        <f>_xlfn.XLOOKUP(Data_input[[#This Row],[Accounting code (if available)]],'Cost categories'!A:A,'Cost categories'!B:B,"Acct code not found; manually enter")</f>
        <v>0</v>
      </c>
      <c r="F505" t="str">
        <f>IF(Data_input[[#This Row],[Accounting code (if available)]]="","Select from drop-down",_xlfn.XLOOKUP(Data_input[[#This Row],[Accounting code (if available)]],'Cost categories'!A:A,'Cost categories'!C:C,"Select from drop-down"))</f>
        <v>Select from drop-down</v>
      </c>
      <c r="G505" t="str">
        <f>_xlfn.XLOOKUP(Data_input[[#This Row],[Transparency CORE cost category]],'Cost categories'!C:C,'Cost categories'!D:D,"Select from drop-down")</f>
        <v>Select from drop-down</v>
      </c>
      <c r="H505" s="8"/>
      <c r="I505" t="e">
        <f>Data_input[[#This Row],[Expenditure]]/Data_input[[#This Row],[Enrolment]]</f>
        <v>#DIV/0!</v>
      </c>
      <c r="J505">
        <f>_xlfn.XLOOKUP(Data_input[[#This Row],[Site name]],Enrolment_input[Site name],Enrolment_input[Enrolment])</f>
        <v>0</v>
      </c>
      <c r="K505">
        <f>SUM(Enrolment_input[Enrolment])</f>
        <v>0</v>
      </c>
    </row>
    <row r="506" spans="2:11">
      <c r="B506" s="33"/>
      <c r="C506" s="34"/>
      <c r="D506" s="39"/>
      <c r="E506">
        <f>_xlfn.XLOOKUP(Data_input[[#This Row],[Accounting code (if available)]],'Cost categories'!A:A,'Cost categories'!B:B,"Acct code not found; manually enter")</f>
        <v>0</v>
      </c>
      <c r="F506" t="str">
        <f>IF(Data_input[[#This Row],[Accounting code (if available)]]="","Select from drop-down",_xlfn.XLOOKUP(Data_input[[#This Row],[Accounting code (if available)]],'Cost categories'!A:A,'Cost categories'!C:C,"Select from drop-down"))</f>
        <v>Select from drop-down</v>
      </c>
      <c r="G506" t="str">
        <f>_xlfn.XLOOKUP(Data_input[[#This Row],[Transparency CORE cost category]],'Cost categories'!C:C,'Cost categories'!D:D,"Select from drop-down")</f>
        <v>Select from drop-down</v>
      </c>
      <c r="H506" s="8"/>
      <c r="I506" t="e">
        <f>Data_input[[#This Row],[Expenditure]]/Data_input[[#This Row],[Enrolment]]</f>
        <v>#DIV/0!</v>
      </c>
      <c r="J506">
        <f>_xlfn.XLOOKUP(Data_input[[#This Row],[Site name]],Enrolment_input[Site name],Enrolment_input[Enrolment])</f>
        <v>0</v>
      </c>
      <c r="K506">
        <f>SUM(Enrolment_input[Enrolment])</f>
        <v>0</v>
      </c>
    </row>
    <row r="507" spans="2:11">
      <c r="B507" s="36"/>
      <c r="C507" s="37"/>
      <c r="D507" s="40"/>
      <c r="E507">
        <f>_xlfn.XLOOKUP(Data_input[[#This Row],[Accounting code (if available)]],'Cost categories'!A:A,'Cost categories'!B:B,"Acct code not found; manually enter")</f>
        <v>0</v>
      </c>
      <c r="F507" t="str">
        <f>IF(Data_input[[#This Row],[Accounting code (if available)]]="","Select from drop-down",_xlfn.XLOOKUP(Data_input[[#This Row],[Accounting code (if available)]],'Cost categories'!A:A,'Cost categories'!C:C,"Select from drop-down"))</f>
        <v>Select from drop-down</v>
      </c>
      <c r="G507" t="str">
        <f>_xlfn.XLOOKUP(Data_input[[#This Row],[Transparency CORE cost category]],'Cost categories'!C:C,'Cost categories'!D:D,"Select from drop-down")</f>
        <v>Select from drop-down</v>
      </c>
      <c r="H507" s="8"/>
      <c r="I507" t="e">
        <f>Data_input[[#This Row],[Expenditure]]/Data_input[[#This Row],[Enrolment]]</f>
        <v>#DIV/0!</v>
      </c>
      <c r="J507">
        <f>_xlfn.XLOOKUP(Data_input[[#This Row],[Site name]],Enrolment_input[Site name],Enrolment_input[Enrolment])</f>
        <v>0</v>
      </c>
      <c r="K507">
        <f>SUM(Enrolment_input[Enrolment])</f>
        <v>0</v>
      </c>
    </row>
    <row r="508" spans="2:11">
      <c r="B508" s="33"/>
      <c r="C508" s="34"/>
      <c r="D508" s="39"/>
      <c r="E508">
        <f>_xlfn.XLOOKUP(Data_input[[#This Row],[Accounting code (if available)]],'Cost categories'!A:A,'Cost categories'!B:B,"Acct code not found; manually enter")</f>
        <v>0</v>
      </c>
      <c r="F508" t="str">
        <f>IF(Data_input[[#This Row],[Accounting code (if available)]]="","Select from drop-down",_xlfn.XLOOKUP(Data_input[[#This Row],[Accounting code (if available)]],'Cost categories'!A:A,'Cost categories'!C:C,"Select from drop-down"))</f>
        <v>Select from drop-down</v>
      </c>
      <c r="G508" t="str">
        <f>_xlfn.XLOOKUP(Data_input[[#This Row],[Transparency CORE cost category]],'Cost categories'!C:C,'Cost categories'!D:D,"Select from drop-down")</f>
        <v>Select from drop-down</v>
      </c>
      <c r="H508" s="8"/>
      <c r="I508" t="e">
        <f>Data_input[[#This Row],[Expenditure]]/Data_input[[#This Row],[Enrolment]]</f>
        <v>#DIV/0!</v>
      </c>
      <c r="J508">
        <f>_xlfn.XLOOKUP(Data_input[[#This Row],[Site name]],Enrolment_input[Site name],Enrolment_input[Enrolment])</f>
        <v>0</v>
      </c>
      <c r="K508">
        <f>SUM(Enrolment_input[Enrolment])</f>
        <v>0</v>
      </c>
    </row>
    <row r="509" spans="2:11">
      <c r="B509" s="36"/>
      <c r="C509" s="37"/>
      <c r="D509" s="40"/>
      <c r="E509">
        <f>_xlfn.XLOOKUP(Data_input[[#This Row],[Accounting code (if available)]],'Cost categories'!A:A,'Cost categories'!B:B,"Acct code not found; manually enter")</f>
        <v>0</v>
      </c>
      <c r="F509" t="str">
        <f>IF(Data_input[[#This Row],[Accounting code (if available)]]="","Select from drop-down",_xlfn.XLOOKUP(Data_input[[#This Row],[Accounting code (if available)]],'Cost categories'!A:A,'Cost categories'!C:C,"Select from drop-down"))</f>
        <v>Select from drop-down</v>
      </c>
      <c r="G509" t="str">
        <f>_xlfn.XLOOKUP(Data_input[[#This Row],[Transparency CORE cost category]],'Cost categories'!C:C,'Cost categories'!D:D,"Select from drop-down")</f>
        <v>Select from drop-down</v>
      </c>
      <c r="H509" s="21"/>
      <c r="I509" t="e">
        <f>Data_input[[#This Row],[Expenditure]]/Data_input[[#This Row],[Enrolment]]</f>
        <v>#DIV/0!</v>
      </c>
      <c r="J509">
        <f>_xlfn.XLOOKUP(Data_input[[#This Row],[Site name]],Enrolment_input[Site name],Enrolment_input[Enrolment])</f>
        <v>0</v>
      </c>
      <c r="K509">
        <f>SUM(Enrolment_input[Enrolment])</f>
        <v>0</v>
      </c>
    </row>
    <row r="510" spans="2:11">
      <c r="B510" s="33"/>
      <c r="C510" s="34"/>
      <c r="D510" s="39"/>
      <c r="E510">
        <f>_xlfn.XLOOKUP(Data_input[[#This Row],[Accounting code (if available)]],'Cost categories'!A:A,'Cost categories'!B:B,"Acct code not found; manually enter")</f>
        <v>0</v>
      </c>
      <c r="F510" t="str">
        <f>IF(Data_input[[#This Row],[Accounting code (if available)]]="","Select from drop-down",_xlfn.XLOOKUP(Data_input[[#This Row],[Accounting code (if available)]],'Cost categories'!A:A,'Cost categories'!C:C,"Select from drop-down"))</f>
        <v>Select from drop-down</v>
      </c>
      <c r="G510" t="str">
        <f>_xlfn.XLOOKUP(Data_input[[#This Row],[Transparency CORE cost category]],'Cost categories'!C:C,'Cost categories'!D:D,"Select from drop-down")</f>
        <v>Select from drop-down</v>
      </c>
      <c r="H510" s="8"/>
      <c r="I510" t="e">
        <f>Data_input[[#This Row],[Expenditure]]/Data_input[[#This Row],[Enrolment]]</f>
        <v>#DIV/0!</v>
      </c>
      <c r="J510">
        <f>_xlfn.XLOOKUP(Data_input[[#This Row],[Site name]],Enrolment_input[Site name],Enrolment_input[Enrolment])</f>
        <v>0</v>
      </c>
      <c r="K510">
        <f>SUM(Enrolment_input[Enrolment])</f>
        <v>0</v>
      </c>
    </row>
    <row r="511" spans="2:11">
      <c r="B511" s="36"/>
      <c r="C511" s="37"/>
      <c r="D511" s="40"/>
      <c r="E511">
        <f>_xlfn.XLOOKUP(Data_input[[#This Row],[Accounting code (if available)]],'Cost categories'!A:A,'Cost categories'!B:B,"Acct code not found; manually enter")</f>
        <v>0</v>
      </c>
      <c r="F511" t="str">
        <f>IF(Data_input[[#This Row],[Accounting code (if available)]]="","Select from drop-down",_xlfn.XLOOKUP(Data_input[[#This Row],[Accounting code (if available)]],'Cost categories'!A:A,'Cost categories'!C:C,"Select from drop-down"))</f>
        <v>Select from drop-down</v>
      </c>
      <c r="G511" t="str">
        <f>_xlfn.XLOOKUP(Data_input[[#This Row],[Transparency CORE cost category]],'Cost categories'!C:C,'Cost categories'!D:D,"Select from drop-down")</f>
        <v>Select from drop-down</v>
      </c>
      <c r="H511" s="8"/>
      <c r="I511" t="e">
        <f>Data_input[[#This Row],[Expenditure]]/Data_input[[#This Row],[Enrolment]]</f>
        <v>#DIV/0!</v>
      </c>
      <c r="J511">
        <f>_xlfn.XLOOKUP(Data_input[[#This Row],[Site name]],Enrolment_input[Site name],Enrolment_input[Enrolment])</f>
        <v>0</v>
      </c>
      <c r="K511">
        <f>SUM(Enrolment_input[Enrolment])</f>
        <v>0</v>
      </c>
    </row>
    <row r="512" spans="2:11">
      <c r="B512" s="33"/>
      <c r="C512" s="34"/>
      <c r="D512" s="39"/>
      <c r="E512">
        <f>_xlfn.XLOOKUP(Data_input[[#This Row],[Accounting code (if available)]],'Cost categories'!A:A,'Cost categories'!B:B,"Acct code not found; manually enter")</f>
        <v>0</v>
      </c>
      <c r="F512" t="str">
        <f>IF(Data_input[[#This Row],[Accounting code (if available)]]="","Select from drop-down",_xlfn.XLOOKUP(Data_input[[#This Row],[Accounting code (if available)]],'Cost categories'!A:A,'Cost categories'!C:C,"Select from drop-down"))</f>
        <v>Select from drop-down</v>
      </c>
      <c r="G512" t="str">
        <f>_xlfn.XLOOKUP(Data_input[[#This Row],[Transparency CORE cost category]],'Cost categories'!C:C,'Cost categories'!D:D,"Select from drop-down")</f>
        <v>Select from drop-down</v>
      </c>
      <c r="H512" s="8"/>
      <c r="I512" t="e">
        <f>Data_input[[#This Row],[Expenditure]]/Data_input[[#This Row],[Enrolment]]</f>
        <v>#DIV/0!</v>
      </c>
      <c r="J512">
        <f>_xlfn.XLOOKUP(Data_input[[#This Row],[Site name]],Enrolment_input[Site name],Enrolment_input[Enrolment])</f>
        <v>0</v>
      </c>
      <c r="K512">
        <f>SUM(Enrolment_input[Enrolment])</f>
        <v>0</v>
      </c>
    </row>
    <row r="513" spans="2:11">
      <c r="B513" s="36"/>
      <c r="C513" s="37"/>
      <c r="D513" s="40"/>
      <c r="E513">
        <f>_xlfn.XLOOKUP(Data_input[[#This Row],[Accounting code (if available)]],'Cost categories'!A:A,'Cost categories'!B:B,"Acct code not found; manually enter")</f>
        <v>0</v>
      </c>
      <c r="F513" t="str">
        <f>IF(Data_input[[#This Row],[Accounting code (if available)]]="","Select from drop-down",_xlfn.XLOOKUP(Data_input[[#This Row],[Accounting code (if available)]],'Cost categories'!A:A,'Cost categories'!C:C,"Select from drop-down"))</f>
        <v>Select from drop-down</v>
      </c>
      <c r="G513" t="str">
        <f>_xlfn.XLOOKUP(Data_input[[#This Row],[Transparency CORE cost category]],'Cost categories'!C:C,'Cost categories'!D:D,"Select from drop-down")</f>
        <v>Select from drop-down</v>
      </c>
      <c r="H513" s="8"/>
      <c r="I513" t="e">
        <f>Data_input[[#This Row],[Expenditure]]/Data_input[[#This Row],[Enrolment]]</f>
        <v>#DIV/0!</v>
      </c>
      <c r="J513">
        <f>_xlfn.XLOOKUP(Data_input[[#This Row],[Site name]],Enrolment_input[Site name],Enrolment_input[Enrolment])</f>
        <v>0</v>
      </c>
      <c r="K513">
        <f>SUM(Enrolment_input[Enrolment])</f>
        <v>0</v>
      </c>
    </row>
    <row r="514" spans="2:11">
      <c r="B514" s="33"/>
      <c r="C514" s="34"/>
      <c r="D514" s="39"/>
      <c r="E514">
        <f>_xlfn.XLOOKUP(Data_input[[#This Row],[Accounting code (if available)]],'Cost categories'!A:A,'Cost categories'!B:B,"Acct code not found; manually enter")</f>
        <v>0</v>
      </c>
      <c r="F514" t="str">
        <f>IF(Data_input[[#This Row],[Accounting code (if available)]]="","Select from drop-down",_xlfn.XLOOKUP(Data_input[[#This Row],[Accounting code (if available)]],'Cost categories'!A:A,'Cost categories'!C:C,"Select from drop-down"))</f>
        <v>Select from drop-down</v>
      </c>
      <c r="G514" t="str">
        <f>_xlfn.XLOOKUP(Data_input[[#This Row],[Transparency CORE cost category]],'Cost categories'!C:C,'Cost categories'!D:D,"Select from drop-down")</f>
        <v>Select from drop-down</v>
      </c>
      <c r="H514" s="8"/>
      <c r="I514" t="e">
        <f>Data_input[[#This Row],[Expenditure]]/Data_input[[#This Row],[Enrolment]]</f>
        <v>#DIV/0!</v>
      </c>
      <c r="J514">
        <f>_xlfn.XLOOKUP(Data_input[[#This Row],[Site name]],Enrolment_input[Site name],Enrolment_input[Enrolment])</f>
        <v>0</v>
      </c>
      <c r="K514">
        <f>SUM(Enrolment_input[Enrolment])</f>
        <v>0</v>
      </c>
    </row>
    <row r="515" spans="2:11">
      <c r="B515" s="36"/>
      <c r="C515" s="37"/>
      <c r="D515" s="40"/>
      <c r="E515">
        <f>_xlfn.XLOOKUP(Data_input[[#This Row],[Accounting code (if available)]],'Cost categories'!A:A,'Cost categories'!B:B,"Acct code not found; manually enter")</f>
        <v>0</v>
      </c>
      <c r="F515" t="str">
        <f>IF(Data_input[[#This Row],[Accounting code (if available)]]="","Select from drop-down",_xlfn.XLOOKUP(Data_input[[#This Row],[Accounting code (if available)]],'Cost categories'!A:A,'Cost categories'!C:C,"Select from drop-down"))</f>
        <v>Select from drop-down</v>
      </c>
      <c r="G515" t="str">
        <f>_xlfn.XLOOKUP(Data_input[[#This Row],[Transparency CORE cost category]],'Cost categories'!C:C,'Cost categories'!D:D,"Select from drop-down")</f>
        <v>Select from drop-down</v>
      </c>
      <c r="H515" s="8"/>
      <c r="I515" t="e">
        <f>Data_input[[#This Row],[Expenditure]]/Data_input[[#This Row],[Enrolment]]</f>
        <v>#DIV/0!</v>
      </c>
      <c r="J515">
        <f>_xlfn.XLOOKUP(Data_input[[#This Row],[Site name]],Enrolment_input[Site name],Enrolment_input[Enrolment])</f>
        <v>0</v>
      </c>
      <c r="K515">
        <f>SUM(Enrolment_input[Enrolment])</f>
        <v>0</v>
      </c>
    </row>
    <row r="516" spans="2:11">
      <c r="B516" s="33"/>
      <c r="C516" s="34"/>
      <c r="D516" s="39"/>
      <c r="E516">
        <f>_xlfn.XLOOKUP(Data_input[[#This Row],[Accounting code (if available)]],'Cost categories'!A:A,'Cost categories'!B:B,"Acct code not found; manually enter")</f>
        <v>0</v>
      </c>
      <c r="F516" t="str">
        <f>IF(Data_input[[#This Row],[Accounting code (if available)]]="","Select from drop-down",_xlfn.XLOOKUP(Data_input[[#This Row],[Accounting code (if available)]],'Cost categories'!A:A,'Cost categories'!C:C,"Select from drop-down"))</f>
        <v>Select from drop-down</v>
      </c>
      <c r="G516" t="str">
        <f>_xlfn.XLOOKUP(Data_input[[#This Row],[Transparency CORE cost category]],'Cost categories'!C:C,'Cost categories'!D:D,"Select from drop-down")</f>
        <v>Select from drop-down</v>
      </c>
      <c r="H516" s="8"/>
      <c r="I516" t="e">
        <f>Data_input[[#This Row],[Expenditure]]/Data_input[[#This Row],[Enrolment]]</f>
        <v>#DIV/0!</v>
      </c>
      <c r="J516">
        <f>_xlfn.XLOOKUP(Data_input[[#This Row],[Site name]],Enrolment_input[Site name],Enrolment_input[Enrolment])</f>
        <v>0</v>
      </c>
      <c r="K516">
        <f>SUM(Enrolment_input[Enrolment])</f>
        <v>0</v>
      </c>
    </row>
    <row r="517" spans="2:11">
      <c r="B517" s="36"/>
      <c r="C517" s="37"/>
      <c r="D517" s="38"/>
      <c r="E517">
        <f>_xlfn.XLOOKUP(Data_input[[#This Row],[Accounting code (if available)]],'Cost categories'!A:A,'Cost categories'!B:B,"Acct code not found; manually enter")</f>
        <v>0</v>
      </c>
      <c r="F517" t="str">
        <f>IF(Data_input[[#This Row],[Accounting code (if available)]]="","Select from drop-down",_xlfn.XLOOKUP(Data_input[[#This Row],[Accounting code (if available)]],'Cost categories'!A:A,'Cost categories'!C:C,"Select from drop-down"))</f>
        <v>Select from drop-down</v>
      </c>
      <c r="G517" t="str">
        <f>_xlfn.XLOOKUP(Data_input[[#This Row],[Transparency CORE cost category]],'Cost categories'!C:C,'Cost categories'!D:D,"Select from drop-down")</f>
        <v>Select from drop-down</v>
      </c>
      <c r="H517" s="3"/>
      <c r="I517" t="e">
        <f>Data_input[[#This Row],[Expenditure]]/Data_input[[#This Row],[Enrolment]]</f>
        <v>#DIV/0!</v>
      </c>
      <c r="J517">
        <f>_xlfn.XLOOKUP(Data_input[[#This Row],[Site name]],Enrolment_input[Site name],Enrolment_input[Enrolment])</f>
        <v>0</v>
      </c>
      <c r="K517">
        <f>SUM(Enrolment_input[Enrolment])</f>
        <v>0</v>
      </c>
    </row>
    <row r="518" spans="2:11">
      <c r="B518" s="33"/>
      <c r="C518" s="34"/>
      <c r="D518" s="35"/>
      <c r="E518">
        <f>_xlfn.XLOOKUP(Data_input[[#This Row],[Accounting code (if available)]],'Cost categories'!A:A,'Cost categories'!B:B,"Acct code not found; manually enter")</f>
        <v>0</v>
      </c>
      <c r="F518" t="str">
        <f>IF(Data_input[[#This Row],[Accounting code (if available)]]="","Select from drop-down",_xlfn.XLOOKUP(Data_input[[#This Row],[Accounting code (if available)]],'Cost categories'!A:A,'Cost categories'!C:C,"Select from drop-down"))</f>
        <v>Select from drop-down</v>
      </c>
      <c r="G518" t="str">
        <f>_xlfn.XLOOKUP(Data_input[[#This Row],[Transparency CORE cost category]],'Cost categories'!C:C,'Cost categories'!D:D,"Select from drop-down")</f>
        <v>Select from drop-down</v>
      </c>
      <c r="H518" s="3"/>
      <c r="I518" t="e">
        <f>Data_input[[#This Row],[Expenditure]]/Data_input[[#This Row],[Enrolment]]</f>
        <v>#DIV/0!</v>
      </c>
      <c r="J518">
        <f>_xlfn.XLOOKUP(Data_input[[#This Row],[Site name]],Enrolment_input[Site name],Enrolment_input[Enrolment])</f>
        <v>0</v>
      </c>
      <c r="K518">
        <f>SUM(Enrolment_input[Enrolment])</f>
        <v>0</v>
      </c>
    </row>
    <row r="519" spans="2:11">
      <c r="B519" s="36"/>
      <c r="C519" s="37"/>
      <c r="D519" s="38"/>
      <c r="E519">
        <f>_xlfn.XLOOKUP(Data_input[[#This Row],[Accounting code (if available)]],'Cost categories'!A:A,'Cost categories'!B:B,"Acct code not found; manually enter")</f>
        <v>0</v>
      </c>
      <c r="F519" t="str">
        <f>IF(Data_input[[#This Row],[Accounting code (if available)]]="","Select from drop-down",_xlfn.XLOOKUP(Data_input[[#This Row],[Accounting code (if available)]],'Cost categories'!A:A,'Cost categories'!C:C,"Select from drop-down"))</f>
        <v>Select from drop-down</v>
      </c>
      <c r="G519" t="str">
        <f>_xlfn.XLOOKUP(Data_input[[#This Row],[Transparency CORE cost category]],'Cost categories'!C:C,'Cost categories'!D:D,"Select from drop-down")</f>
        <v>Select from drop-down</v>
      </c>
      <c r="H519" s="3"/>
      <c r="I519" t="e">
        <f>Data_input[[#This Row],[Expenditure]]/Data_input[[#This Row],[Enrolment]]</f>
        <v>#DIV/0!</v>
      </c>
      <c r="J519">
        <f>_xlfn.XLOOKUP(Data_input[[#This Row],[Site name]],Enrolment_input[Site name],Enrolment_input[Enrolment])</f>
        <v>0</v>
      </c>
      <c r="K519">
        <f>SUM(Enrolment_input[Enrolment])</f>
        <v>0</v>
      </c>
    </row>
    <row r="520" spans="2:11">
      <c r="B520" s="33"/>
      <c r="C520" s="34"/>
      <c r="D520" s="35"/>
      <c r="E520">
        <f>_xlfn.XLOOKUP(Data_input[[#This Row],[Accounting code (if available)]],'Cost categories'!A:A,'Cost categories'!B:B,"Acct code not found; manually enter")</f>
        <v>0</v>
      </c>
      <c r="F520" t="str">
        <f>IF(Data_input[[#This Row],[Accounting code (if available)]]="","Select from drop-down",_xlfn.XLOOKUP(Data_input[[#This Row],[Accounting code (if available)]],'Cost categories'!A:A,'Cost categories'!C:C,"Select from drop-down"))</f>
        <v>Select from drop-down</v>
      </c>
      <c r="G520" t="str">
        <f>_xlfn.XLOOKUP(Data_input[[#This Row],[Transparency CORE cost category]],'Cost categories'!C:C,'Cost categories'!D:D,"Select from drop-down")</f>
        <v>Select from drop-down</v>
      </c>
      <c r="H520" s="3"/>
      <c r="I520" t="e">
        <f>Data_input[[#This Row],[Expenditure]]/Data_input[[#This Row],[Enrolment]]</f>
        <v>#DIV/0!</v>
      </c>
      <c r="J520">
        <f>_xlfn.XLOOKUP(Data_input[[#This Row],[Site name]],Enrolment_input[Site name],Enrolment_input[Enrolment])</f>
        <v>0</v>
      </c>
      <c r="K520">
        <f>SUM(Enrolment_input[Enrolment])</f>
        <v>0</v>
      </c>
    </row>
    <row r="521" spans="2:11">
      <c r="B521" s="36"/>
      <c r="C521" s="37"/>
      <c r="D521" s="38"/>
      <c r="E521">
        <f>_xlfn.XLOOKUP(Data_input[[#This Row],[Accounting code (if available)]],'Cost categories'!A:A,'Cost categories'!B:B,"Acct code not found; manually enter")</f>
        <v>0</v>
      </c>
      <c r="F521" t="str">
        <f>IF(Data_input[[#This Row],[Accounting code (if available)]]="","Select from drop-down",_xlfn.XLOOKUP(Data_input[[#This Row],[Accounting code (if available)]],'Cost categories'!A:A,'Cost categories'!C:C,"Select from drop-down"))</f>
        <v>Select from drop-down</v>
      </c>
      <c r="G521" t="str">
        <f>_xlfn.XLOOKUP(Data_input[[#This Row],[Transparency CORE cost category]],'Cost categories'!C:C,'Cost categories'!D:D,"Select from drop-down")</f>
        <v>Select from drop-down</v>
      </c>
      <c r="H521" s="3"/>
      <c r="I521" t="e">
        <f>Data_input[[#This Row],[Expenditure]]/Data_input[[#This Row],[Enrolment]]</f>
        <v>#DIV/0!</v>
      </c>
      <c r="J521">
        <f>_xlfn.XLOOKUP(Data_input[[#This Row],[Site name]],Enrolment_input[Site name],Enrolment_input[Enrolment])</f>
        <v>0</v>
      </c>
      <c r="K521">
        <f>SUM(Enrolment_input[Enrolment])</f>
        <v>0</v>
      </c>
    </row>
    <row r="522" spans="2:11">
      <c r="B522" s="33"/>
      <c r="C522" s="34"/>
      <c r="D522" s="35"/>
      <c r="E522">
        <f>_xlfn.XLOOKUP(Data_input[[#This Row],[Accounting code (if available)]],'Cost categories'!A:A,'Cost categories'!B:B,"Acct code not found; manually enter")</f>
        <v>0</v>
      </c>
      <c r="F522" t="str">
        <f>IF(Data_input[[#This Row],[Accounting code (if available)]]="","Select from drop-down",_xlfn.XLOOKUP(Data_input[[#This Row],[Accounting code (if available)]],'Cost categories'!A:A,'Cost categories'!C:C,"Select from drop-down"))</f>
        <v>Select from drop-down</v>
      </c>
      <c r="G522" t="str">
        <f>_xlfn.XLOOKUP(Data_input[[#This Row],[Transparency CORE cost category]],'Cost categories'!C:C,'Cost categories'!D:D,"Select from drop-down")</f>
        <v>Select from drop-down</v>
      </c>
      <c r="H522" s="3"/>
      <c r="I522" t="e">
        <f>Data_input[[#This Row],[Expenditure]]/Data_input[[#This Row],[Enrolment]]</f>
        <v>#DIV/0!</v>
      </c>
      <c r="J522">
        <f>_xlfn.XLOOKUP(Data_input[[#This Row],[Site name]],Enrolment_input[Site name],Enrolment_input[Enrolment])</f>
        <v>0</v>
      </c>
      <c r="K522">
        <f>SUM(Enrolment_input[Enrolment])</f>
        <v>0</v>
      </c>
    </row>
    <row r="523" spans="2:11">
      <c r="B523" s="36"/>
      <c r="C523" s="37"/>
      <c r="D523" s="40"/>
      <c r="E523">
        <f>_xlfn.XLOOKUP(Data_input[[#This Row],[Accounting code (if available)]],'Cost categories'!A:A,'Cost categories'!B:B,"Acct code not found; manually enter")</f>
        <v>0</v>
      </c>
      <c r="F523" t="str">
        <f>IF(Data_input[[#This Row],[Accounting code (if available)]]="","Select from drop-down",_xlfn.XLOOKUP(Data_input[[#This Row],[Accounting code (if available)]],'Cost categories'!A:A,'Cost categories'!C:C,"Select from drop-down"))</f>
        <v>Select from drop-down</v>
      </c>
      <c r="G523" t="str">
        <f>_xlfn.XLOOKUP(Data_input[[#This Row],[Transparency CORE cost category]],'Cost categories'!C:C,'Cost categories'!D:D,"Select from drop-down")</f>
        <v>Select from drop-down</v>
      </c>
      <c r="H523" s="8"/>
      <c r="I523" t="e">
        <f>Data_input[[#This Row],[Expenditure]]/Data_input[[#This Row],[Enrolment]]</f>
        <v>#DIV/0!</v>
      </c>
      <c r="J523">
        <f>_xlfn.XLOOKUP(Data_input[[#This Row],[Site name]],Enrolment_input[Site name],Enrolment_input[Enrolment])</f>
        <v>0</v>
      </c>
      <c r="K523">
        <f>SUM(Enrolment_input[Enrolment])</f>
        <v>0</v>
      </c>
    </row>
    <row r="524" spans="2:11">
      <c r="B524" s="33"/>
      <c r="C524" s="34"/>
      <c r="D524" s="39"/>
      <c r="E524">
        <f>_xlfn.XLOOKUP(Data_input[[#This Row],[Accounting code (if available)]],'Cost categories'!A:A,'Cost categories'!B:B,"Acct code not found; manually enter")</f>
        <v>0</v>
      </c>
      <c r="F524" t="str">
        <f>IF(Data_input[[#This Row],[Accounting code (if available)]]="","Select from drop-down",_xlfn.XLOOKUP(Data_input[[#This Row],[Accounting code (if available)]],'Cost categories'!A:A,'Cost categories'!C:C,"Select from drop-down"))</f>
        <v>Select from drop-down</v>
      </c>
      <c r="G524" t="str">
        <f>_xlfn.XLOOKUP(Data_input[[#This Row],[Transparency CORE cost category]],'Cost categories'!C:C,'Cost categories'!D:D,"Select from drop-down")</f>
        <v>Select from drop-down</v>
      </c>
      <c r="H524" s="8"/>
      <c r="I524" t="e">
        <f>Data_input[[#This Row],[Expenditure]]/Data_input[[#This Row],[Enrolment]]</f>
        <v>#DIV/0!</v>
      </c>
      <c r="J524">
        <f>_xlfn.XLOOKUP(Data_input[[#This Row],[Site name]],Enrolment_input[Site name],Enrolment_input[Enrolment])</f>
        <v>0</v>
      </c>
      <c r="K524">
        <f>SUM(Enrolment_input[Enrolment])</f>
        <v>0</v>
      </c>
    </row>
    <row r="525" spans="2:11">
      <c r="B525" s="36"/>
      <c r="C525" s="37"/>
      <c r="D525" s="40"/>
      <c r="E525">
        <f>_xlfn.XLOOKUP(Data_input[[#This Row],[Accounting code (if available)]],'Cost categories'!A:A,'Cost categories'!B:B,"Acct code not found; manually enter")</f>
        <v>0</v>
      </c>
      <c r="F525" t="str">
        <f>IF(Data_input[[#This Row],[Accounting code (if available)]]="","Select from drop-down",_xlfn.XLOOKUP(Data_input[[#This Row],[Accounting code (if available)]],'Cost categories'!A:A,'Cost categories'!C:C,"Select from drop-down"))</f>
        <v>Select from drop-down</v>
      </c>
      <c r="G525" t="str">
        <f>_xlfn.XLOOKUP(Data_input[[#This Row],[Transparency CORE cost category]],'Cost categories'!C:C,'Cost categories'!D:D,"Select from drop-down")</f>
        <v>Select from drop-down</v>
      </c>
      <c r="H525" s="8"/>
      <c r="I525" t="e">
        <f>Data_input[[#This Row],[Expenditure]]/Data_input[[#This Row],[Enrolment]]</f>
        <v>#DIV/0!</v>
      </c>
      <c r="J525">
        <f>_xlfn.XLOOKUP(Data_input[[#This Row],[Site name]],Enrolment_input[Site name],Enrolment_input[Enrolment])</f>
        <v>0</v>
      </c>
      <c r="K525">
        <f>SUM(Enrolment_input[Enrolment])</f>
        <v>0</v>
      </c>
    </row>
    <row r="526" spans="2:11">
      <c r="B526" s="33"/>
      <c r="C526" s="34"/>
      <c r="D526" s="39"/>
      <c r="E526">
        <f>_xlfn.XLOOKUP(Data_input[[#This Row],[Accounting code (if available)]],'Cost categories'!A:A,'Cost categories'!B:B,"Acct code not found; manually enter")</f>
        <v>0</v>
      </c>
      <c r="F526" t="str">
        <f>IF(Data_input[[#This Row],[Accounting code (if available)]]="","Select from drop-down",_xlfn.XLOOKUP(Data_input[[#This Row],[Accounting code (if available)]],'Cost categories'!A:A,'Cost categories'!C:C,"Select from drop-down"))</f>
        <v>Select from drop-down</v>
      </c>
      <c r="G526" t="str">
        <f>_xlfn.XLOOKUP(Data_input[[#This Row],[Transparency CORE cost category]],'Cost categories'!C:C,'Cost categories'!D:D,"Select from drop-down")</f>
        <v>Select from drop-down</v>
      </c>
      <c r="H526" s="8"/>
      <c r="I526" t="e">
        <f>Data_input[[#This Row],[Expenditure]]/Data_input[[#This Row],[Enrolment]]</f>
        <v>#DIV/0!</v>
      </c>
      <c r="J526">
        <f>_xlfn.XLOOKUP(Data_input[[#This Row],[Site name]],Enrolment_input[Site name],Enrolment_input[Enrolment])</f>
        <v>0</v>
      </c>
      <c r="K526">
        <f>SUM(Enrolment_input[Enrolment])</f>
        <v>0</v>
      </c>
    </row>
    <row r="527" spans="2:11">
      <c r="B527" s="36"/>
      <c r="C527" s="37"/>
      <c r="D527" s="40"/>
      <c r="E527">
        <f>_xlfn.XLOOKUP(Data_input[[#This Row],[Accounting code (if available)]],'Cost categories'!A:A,'Cost categories'!B:B,"Acct code not found; manually enter")</f>
        <v>0</v>
      </c>
      <c r="F527" t="str">
        <f>IF(Data_input[[#This Row],[Accounting code (if available)]]="","Select from drop-down",_xlfn.XLOOKUP(Data_input[[#This Row],[Accounting code (if available)]],'Cost categories'!A:A,'Cost categories'!C:C,"Select from drop-down"))</f>
        <v>Select from drop-down</v>
      </c>
      <c r="G527" t="str">
        <f>_xlfn.XLOOKUP(Data_input[[#This Row],[Transparency CORE cost category]],'Cost categories'!C:C,'Cost categories'!D:D,"Select from drop-down")</f>
        <v>Select from drop-down</v>
      </c>
      <c r="H527" s="8"/>
      <c r="I527" t="e">
        <f>Data_input[[#This Row],[Expenditure]]/Data_input[[#This Row],[Enrolment]]</f>
        <v>#DIV/0!</v>
      </c>
      <c r="J527">
        <f>_xlfn.XLOOKUP(Data_input[[#This Row],[Site name]],Enrolment_input[Site name],Enrolment_input[Enrolment])</f>
        <v>0</v>
      </c>
      <c r="K527">
        <f>SUM(Enrolment_input[Enrolment])</f>
        <v>0</v>
      </c>
    </row>
    <row r="528" spans="2:11">
      <c r="B528" s="33"/>
      <c r="C528" s="34"/>
      <c r="D528" s="39"/>
      <c r="E528">
        <f>_xlfn.XLOOKUP(Data_input[[#This Row],[Accounting code (if available)]],'Cost categories'!A:A,'Cost categories'!B:B,"Acct code not found; manually enter")</f>
        <v>0</v>
      </c>
      <c r="F528" t="str">
        <f>IF(Data_input[[#This Row],[Accounting code (if available)]]="","Select from drop-down",_xlfn.XLOOKUP(Data_input[[#This Row],[Accounting code (if available)]],'Cost categories'!A:A,'Cost categories'!C:C,"Select from drop-down"))</f>
        <v>Select from drop-down</v>
      </c>
      <c r="G528" t="str">
        <f>_xlfn.XLOOKUP(Data_input[[#This Row],[Transparency CORE cost category]],'Cost categories'!C:C,'Cost categories'!D:D,"Select from drop-down")</f>
        <v>Select from drop-down</v>
      </c>
      <c r="H528" s="8"/>
      <c r="I528" t="e">
        <f>Data_input[[#This Row],[Expenditure]]/Data_input[[#This Row],[Enrolment]]</f>
        <v>#DIV/0!</v>
      </c>
      <c r="J528">
        <f>_xlfn.XLOOKUP(Data_input[[#This Row],[Site name]],Enrolment_input[Site name],Enrolment_input[Enrolment])</f>
        <v>0</v>
      </c>
      <c r="K528">
        <f>SUM(Enrolment_input[Enrolment])</f>
        <v>0</v>
      </c>
    </row>
    <row r="529" spans="2:11">
      <c r="B529" s="36"/>
      <c r="C529" s="37"/>
      <c r="D529" s="40"/>
      <c r="E529">
        <f>_xlfn.XLOOKUP(Data_input[[#This Row],[Accounting code (if available)]],'Cost categories'!A:A,'Cost categories'!B:B,"Acct code not found; manually enter")</f>
        <v>0</v>
      </c>
      <c r="F529" t="str">
        <f>IF(Data_input[[#This Row],[Accounting code (if available)]]="","Select from drop-down",_xlfn.XLOOKUP(Data_input[[#This Row],[Accounting code (if available)]],'Cost categories'!A:A,'Cost categories'!C:C,"Select from drop-down"))</f>
        <v>Select from drop-down</v>
      </c>
      <c r="G529" t="str">
        <f>_xlfn.XLOOKUP(Data_input[[#This Row],[Transparency CORE cost category]],'Cost categories'!C:C,'Cost categories'!D:D,"Select from drop-down")</f>
        <v>Select from drop-down</v>
      </c>
      <c r="H529" s="8"/>
      <c r="I529" t="e">
        <f>Data_input[[#This Row],[Expenditure]]/Data_input[[#This Row],[Enrolment]]</f>
        <v>#DIV/0!</v>
      </c>
      <c r="J529">
        <f>_xlfn.XLOOKUP(Data_input[[#This Row],[Site name]],Enrolment_input[Site name],Enrolment_input[Enrolment])</f>
        <v>0</v>
      </c>
      <c r="K529">
        <f>SUM(Enrolment_input[Enrolment])</f>
        <v>0</v>
      </c>
    </row>
    <row r="530" spans="2:11">
      <c r="B530" s="33"/>
      <c r="C530" s="34"/>
      <c r="D530" s="39"/>
      <c r="E530">
        <f>_xlfn.XLOOKUP(Data_input[[#This Row],[Accounting code (if available)]],'Cost categories'!A:A,'Cost categories'!B:B,"Acct code not found; manually enter")</f>
        <v>0</v>
      </c>
      <c r="F530" t="str">
        <f>IF(Data_input[[#This Row],[Accounting code (if available)]]="","Select from drop-down",_xlfn.XLOOKUP(Data_input[[#This Row],[Accounting code (if available)]],'Cost categories'!A:A,'Cost categories'!C:C,"Select from drop-down"))</f>
        <v>Select from drop-down</v>
      </c>
      <c r="G530" t="str">
        <f>_xlfn.XLOOKUP(Data_input[[#This Row],[Transparency CORE cost category]],'Cost categories'!C:C,'Cost categories'!D:D,"Select from drop-down")</f>
        <v>Select from drop-down</v>
      </c>
      <c r="H530" s="8"/>
      <c r="I530" t="e">
        <f>Data_input[[#This Row],[Expenditure]]/Data_input[[#This Row],[Enrolment]]</f>
        <v>#DIV/0!</v>
      </c>
      <c r="J530">
        <f>_xlfn.XLOOKUP(Data_input[[#This Row],[Site name]],Enrolment_input[Site name],Enrolment_input[Enrolment])</f>
        <v>0</v>
      </c>
      <c r="K530">
        <f>SUM(Enrolment_input[Enrolment])</f>
        <v>0</v>
      </c>
    </row>
    <row r="531" spans="2:11">
      <c r="B531" s="36"/>
      <c r="C531" s="37"/>
      <c r="D531" s="40"/>
      <c r="E531">
        <f>_xlfn.XLOOKUP(Data_input[[#This Row],[Accounting code (if available)]],'Cost categories'!A:A,'Cost categories'!B:B,"Acct code not found; manually enter")</f>
        <v>0</v>
      </c>
      <c r="F531" t="str">
        <f>IF(Data_input[[#This Row],[Accounting code (if available)]]="","Select from drop-down",_xlfn.XLOOKUP(Data_input[[#This Row],[Accounting code (if available)]],'Cost categories'!A:A,'Cost categories'!C:C,"Select from drop-down"))</f>
        <v>Select from drop-down</v>
      </c>
      <c r="G531" t="str">
        <f>_xlfn.XLOOKUP(Data_input[[#This Row],[Transparency CORE cost category]],'Cost categories'!C:C,'Cost categories'!D:D,"Select from drop-down")</f>
        <v>Select from drop-down</v>
      </c>
      <c r="H531" s="8"/>
      <c r="I531" t="e">
        <f>Data_input[[#This Row],[Expenditure]]/Data_input[[#This Row],[Enrolment]]</f>
        <v>#DIV/0!</v>
      </c>
      <c r="J531">
        <f>_xlfn.XLOOKUP(Data_input[[#This Row],[Site name]],Enrolment_input[Site name],Enrolment_input[Enrolment])</f>
        <v>0</v>
      </c>
      <c r="K531">
        <f>SUM(Enrolment_input[Enrolment])</f>
        <v>0</v>
      </c>
    </row>
    <row r="532" spans="2:11">
      <c r="B532" s="33"/>
      <c r="C532" s="34"/>
      <c r="D532" s="39"/>
      <c r="E532">
        <f>_xlfn.XLOOKUP(Data_input[[#This Row],[Accounting code (if available)]],'Cost categories'!A:A,'Cost categories'!B:B,"Acct code not found; manually enter")</f>
        <v>0</v>
      </c>
      <c r="F532" t="str">
        <f>IF(Data_input[[#This Row],[Accounting code (if available)]]="","Select from drop-down",_xlfn.XLOOKUP(Data_input[[#This Row],[Accounting code (if available)]],'Cost categories'!A:A,'Cost categories'!C:C,"Select from drop-down"))</f>
        <v>Select from drop-down</v>
      </c>
      <c r="G532" t="str">
        <f>_xlfn.XLOOKUP(Data_input[[#This Row],[Transparency CORE cost category]],'Cost categories'!C:C,'Cost categories'!D:D,"Select from drop-down")</f>
        <v>Select from drop-down</v>
      </c>
      <c r="H532" s="8"/>
      <c r="I532" t="e">
        <f>Data_input[[#This Row],[Expenditure]]/Data_input[[#This Row],[Enrolment]]</f>
        <v>#DIV/0!</v>
      </c>
      <c r="J532">
        <f>_xlfn.XLOOKUP(Data_input[[#This Row],[Site name]],Enrolment_input[Site name],Enrolment_input[Enrolment])</f>
        <v>0</v>
      </c>
      <c r="K532">
        <f>SUM(Enrolment_input[Enrolment])</f>
        <v>0</v>
      </c>
    </row>
    <row r="533" spans="2:11">
      <c r="B533" s="36"/>
      <c r="C533" s="37"/>
      <c r="D533" s="40"/>
      <c r="E533">
        <f>_xlfn.XLOOKUP(Data_input[[#This Row],[Accounting code (if available)]],'Cost categories'!A:A,'Cost categories'!B:B,"Acct code not found; manually enter")</f>
        <v>0</v>
      </c>
      <c r="F533" t="str">
        <f>IF(Data_input[[#This Row],[Accounting code (if available)]]="","Select from drop-down",_xlfn.XLOOKUP(Data_input[[#This Row],[Accounting code (if available)]],'Cost categories'!A:A,'Cost categories'!C:C,"Select from drop-down"))</f>
        <v>Select from drop-down</v>
      </c>
      <c r="G533" t="str">
        <f>_xlfn.XLOOKUP(Data_input[[#This Row],[Transparency CORE cost category]],'Cost categories'!C:C,'Cost categories'!D:D,"Select from drop-down")</f>
        <v>Select from drop-down</v>
      </c>
      <c r="H533" s="8"/>
      <c r="I533" t="e">
        <f>Data_input[[#This Row],[Expenditure]]/Data_input[[#This Row],[Enrolment]]</f>
        <v>#DIV/0!</v>
      </c>
      <c r="J533">
        <f>_xlfn.XLOOKUP(Data_input[[#This Row],[Site name]],Enrolment_input[Site name],Enrolment_input[Enrolment])</f>
        <v>0</v>
      </c>
      <c r="K533">
        <f>SUM(Enrolment_input[Enrolment])</f>
        <v>0</v>
      </c>
    </row>
    <row r="534" spans="2:11">
      <c r="B534" s="33"/>
      <c r="C534" s="34"/>
      <c r="D534" s="39"/>
      <c r="E534">
        <f>_xlfn.XLOOKUP(Data_input[[#This Row],[Accounting code (if available)]],'Cost categories'!A:A,'Cost categories'!B:B,"Acct code not found; manually enter")</f>
        <v>0</v>
      </c>
      <c r="F534" t="str">
        <f>IF(Data_input[[#This Row],[Accounting code (if available)]]="","Select from drop-down",_xlfn.XLOOKUP(Data_input[[#This Row],[Accounting code (if available)]],'Cost categories'!A:A,'Cost categories'!C:C,"Select from drop-down"))</f>
        <v>Select from drop-down</v>
      </c>
      <c r="G534" t="str">
        <f>_xlfn.XLOOKUP(Data_input[[#This Row],[Transparency CORE cost category]],'Cost categories'!C:C,'Cost categories'!D:D,"Select from drop-down")</f>
        <v>Select from drop-down</v>
      </c>
      <c r="H534" s="8"/>
      <c r="I534" t="e">
        <f>Data_input[[#This Row],[Expenditure]]/Data_input[[#This Row],[Enrolment]]</f>
        <v>#DIV/0!</v>
      </c>
      <c r="J534">
        <f>_xlfn.XLOOKUP(Data_input[[#This Row],[Site name]],Enrolment_input[Site name],Enrolment_input[Enrolment])</f>
        <v>0</v>
      </c>
      <c r="K534">
        <f>SUM(Enrolment_input[Enrolment])</f>
        <v>0</v>
      </c>
    </row>
    <row r="535" spans="2:11">
      <c r="B535" s="36"/>
      <c r="C535" s="37"/>
      <c r="D535" s="40"/>
      <c r="E535">
        <f>_xlfn.XLOOKUP(Data_input[[#This Row],[Accounting code (if available)]],'Cost categories'!A:A,'Cost categories'!B:B,"Acct code not found; manually enter")</f>
        <v>0</v>
      </c>
      <c r="F535" t="str">
        <f>IF(Data_input[[#This Row],[Accounting code (if available)]]="","Select from drop-down",_xlfn.XLOOKUP(Data_input[[#This Row],[Accounting code (if available)]],'Cost categories'!A:A,'Cost categories'!C:C,"Select from drop-down"))</f>
        <v>Select from drop-down</v>
      </c>
      <c r="G535" t="str">
        <f>_xlfn.XLOOKUP(Data_input[[#This Row],[Transparency CORE cost category]],'Cost categories'!C:C,'Cost categories'!D:D,"Select from drop-down")</f>
        <v>Select from drop-down</v>
      </c>
      <c r="H535" s="8"/>
      <c r="I535" t="e">
        <f>Data_input[[#This Row],[Expenditure]]/Data_input[[#This Row],[Enrolment]]</f>
        <v>#DIV/0!</v>
      </c>
      <c r="J535">
        <f>_xlfn.XLOOKUP(Data_input[[#This Row],[Site name]],Enrolment_input[Site name],Enrolment_input[Enrolment])</f>
        <v>0</v>
      </c>
      <c r="K535">
        <f>SUM(Enrolment_input[Enrolment])</f>
        <v>0</v>
      </c>
    </row>
    <row r="536" spans="2:11">
      <c r="B536" s="33"/>
      <c r="C536" s="34"/>
      <c r="D536" s="39"/>
      <c r="E536">
        <f>_xlfn.XLOOKUP(Data_input[[#This Row],[Accounting code (if available)]],'Cost categories'!A:A,'Cost categories'!B:B,"Acct code not found; manually enter")</f>
        <v>0</v>
      </c>
      <c r="F536" t="str">
        <f>IF(Data_input[[#This Row],[Accounting code (if available)]]="","Select from drop-down",_xlfn.XLOOKUP(Data_input[[#This Row],[Accounting code (if available)]],'Cost categories'!A:A,'Cost categories'!C:C,"Select from drop-down"))</f>
        <v>Select from drop-down</v>
      </c>
      <c r="G536" t="str">
        <f>_xlfn.XLOOKUP(Data_input[[#This Row],[Transparency CORE cost category]],'Cost categories'!C:C,'Cost categories'!D:D,"Select from drop-down")</f>
        <v>Select from drop-down</v>
      </c>
      <c r="H536" s="8"/>
      <c r="I536" t="e">
        <f>Data_input[[#This Row],[Expenditure]]/Data_input[[#This Row],[Enrolment]]</f>
        <v>#DIV/0!</v>
      </c>
      <c r="J536">
        <f>_xlfn.XLOOKUP(Data_input[[#This Row],[Site name]],Enrolment_input[Site name],Enrolment_input[Enrolment])</f>
        <v>0</v>
      </c>
      <c r="K536">
        <f>SUM(Enrolment_input[Enrolment])</f>
        <v>0</v>
      </c>
    </row>
    <row r="537" spans="2:11">
      <c r="B537" s="36"/>
      <c r="C537" s="37"/>
      <c r="D537" s="40"/>
      <c r="E537">
        <f>_xlfn.XLOOKUP(Data_input[[#This Row],[Accounting code (if available)]],'Cost categories'!A:A,'Cost categories'!B:B,"Acct code not found; manually enter")</f>
        <v>0</v>
      </c>
      <c r="F537" t="str">
        <f>IF(Data_input[[#This Row],[Accounting code (if available)]]="","Select from drop-down",_xlfn.XLOOKUP(Data_input[[#This Row],[Accounting code (if available)]],'Cost categories'!A:A,'Cost categories'!C:C,"Select from drop-down"))</f>
        <v>Select from drop-down</v>
      </c>
      <c r="G537" t="str">
        <f>_xlfn.XLOOKUP(Data_input[[#This Row],[Transparency CORE cost category]],'Cost categories'!C:C,'Cost categories'!D:D,"Select from drop-down")</f>
        <v>Select from drop-down</v>
      </c>
      <c r="H537" s="8"/>
      <c r="I537" t="e">
        <f>Data_input[[#This Row],[Expenditure]]/Data_input[[#This Row],[Enrolment]]</f>
        <v>#DIV/0!</v>
      </c>
      <c r="J537">
        <f>_xlfn.XLOOKUP(Data_input[[#This Row],[Site name]],Enrolment_input[Site name],Enrolment_input[Enrolment])</f>
        <v>0</v>
      </c>
      <c r="K537">
        <f>SUM(Enrolment_input[Enrolment])</f>
        <v>0</v>
      </c>
    </row>
    <row r="538" spans="2:11">
      <c r="B538" s="33"/>
      <c r="C538" s="34"/>
      <c r="D538" s="39"/>
      <c r="E538">
        <f>_xlfn.XLOOKUP(Data_input[[#This Row],[Accounting code (if available)]],'Cost categories'!A:A,'Cost categories'!B:B,"Acct code not found; manually enter")</f>
        <v>0</v>
      </c>
      <c r="F538" t="str">
        <f>IF(Data_input[[#This Row],[Accounting code (if available)]]="","Select from drop-down",_xlfn.XLOOKUP(Data_input[[#This Row],[Accounting code (if available)]],'Cost categories'!A:A,'Cost categories'!C:C,"Select from drop-down"))</f>
        <v>Select from drop-down</v>
      </c>
      <c r="G538" t="str">
        <f>_xlfn.XLOOKUP(Data_input[[#This Row],[Transparency CORE cost category]],'Cost categories'!C:C,'Cost categories'!D:D,"Select from drop-down")</f>
        <v>Select from drop-down</v>
      </c>
      <c r="H538" s="8"/>
      <c r="I538" t="e">
        <f>Data_input[[#This Row],[Expenditure]]/Data_input[[#This Row],[Enrolment]]</f>
        <v>#DIV/0!</v>
      </c>
      <c r="J538">
        <f>_xlfn.XLOOKUP(Data_input[[#This Row],[Site name]],Enrolment_input[Site name],Enrolment_input[Enrolment])</f>
        <v>0</v>
      </c>
      <c r="K538">
        <f>SUM(Enrolment_input[Enrolment])</f>
        <v>0</v>
      </c>
    </row>
    <row r="539" spans="2:11">
      <c r="B539" s="36"/>
      <c r="C539" s="37"/>
      <c r="D539" s="40"/>
      <c r="E539">
        <f>_xlfn.XLOOKUP(Data_input[[#This Row],[Accounting code (if available)]],'Cost categories'!A:A,'Cost categories'!B:B,"Acct code not found; manually enter")</f>
        <v>0</v>
      </c>
      <c r="F539" t="str">
        <f>IF(Data_input[[#This Row],[Accounting code (if available)]]="","Select from drop-down",_xlfn.XLOOKUP(Data_input[[#This Row],[Accounting code (if available)]],'Cost categories'!A:A,'Cost categories'!C:C,"Select from drop-down"))</f>
        <v>Select from drop-down</v>
      </c>
      <c r="G539" t="str">
        <f>_xlfn.XLOOKUP(Data_input[[#This Row],[Transparency CORE cost category]],'Cost categories'!C:C,'Cost categories'!D:D,"Select from drop-down")</f>
        <v>Select from drop-down</v>
      </c>
      <c r="H539" s="8"/>
      <c r="I539" t="e">
        <f>Data_input[[#This Row],[Expenditure]]/Data_input[[#This Row],[Enrolment]]</f>
        <v>#DIV/0!</v>
      </c>
      <c r="J539">
        <f>_xlfn.XLOOKUP(Data_input[[#This Row],[Site name]],Enrolment_input[Site name],Enrolment_input[Enrolment])</f>
        <v>0</v>
      </c>
      <c r="K539">
        <f>SUM(Enrolment_input[Enrolment])</f>
        <v>0</v>
      </c>
    </row>
    <row r="540" spans="2:11">
      <c r="B540" s="33"/>
      <c r="C540" s="34"/>
      <c r="D540" s="39"/>
      <c r="E540">
        <f>_xlfn.XLOOKUP(Data_input[[#This Row],[Accounting code (if available)]],'Cost categories'!A:A,'Cost categories'!B:B,"Acct code not found; manually enter")</f>
        <v>0</v>
      </c>
      <c r="F540" t="str">
        <f>IF(Data_input[[#This Row],[Accounting code (if available)]]="","Select from drop-down",_xlfn.XLOOKUP(Data_input[[#This Row],[Accounting code (if available)]],'Cost categories'!A:A,'Cost categories'!C:C,"Select from drop-down"))</f>
        <v>Select from drop-down</v>
      </c>
      <c r="G540" t="str">
        <f>_xlfn.XLOOKUP(Data_input[[#This Row],[Transparency CORE cost category]],'Cost categories'!C:C,'Cost categories'!D:D,"Select from drop-down")</f>
        <v>Select from drop-down</v>
      </c>
      <c r="H540" s="8"/>
      <c r="I540" t="e">
        <f>Data_input[[#This Row],[Expenditure]]/Data_input[[#This Row],[Enrolment]]</f>
        <v>#DIV/0!</v>
      </c>
      <c r="J540">
        <f>_xlfn.XLOOKUP(Data_input[[#This Row],[Site name]],Enrolment_input[Site name],Enrolment_input[Enrolment])</f>
        <v>0</v>
      </c>
      <c r="K540">
        <f>SUM(Enrolment_input[Enrolment])</f>
        <v>0</v>
      </c>
    </row>
    <row r="541" spans="2:11">
      <c r="B541" s="36"/>
      <c r="C541" s="37"/>
      <c r="D541" s="40"/>
      <c r="E541">
        <f>_xlfn.XLOOKUP(Data_input[[#This Row],[Accounting code (if available)]],'Cost categories'!A:A,'Cost categories'!B:B,"Acct code not found; manually enter")</f>
        <v>0</v>
      </c>
      <c r="F541" t="str">
        <f>IF(Data_input[[#This Row],[Accounting code (if available)]]="","Select from drop-down",_xlfn.XLOOKUP(Data_input[[#This Row],[Accounting code (if available)]],'Cost categories'!A:A,'Cost categories'!C:C,"Select from drop-down"))</f>
        <v>Select from drop-down</v>
      </c>
      <c r="G541" t="str">
        <f>_xlfn.XLOOKUP(Data_input[[#This Row],[Transparency CORE cost category]],'Cost categories'!C:C,'Cost categories'!D:D,"Select from drop-down")</f>
        <v>Select from drop-down</v>
      </c>
      <c r="H541" s="8"/>
      <c r="I541" t="e">
        <f>Data_input[[#This Row],[Expenditure]]/Data_input[[#This Row],[Enrolment]]</f>
        <v>#DIV/0!</v>
      </c>
      <c r="J541">
        <f>_xlfn.XLOOKUP(Data_input[[#This Row],[Site name]],Enrolment_input[Site name],Enrolment_input[Enrolment])</f>
        <v>0</v>
      </c>
      <c r="K541">
        <f>SUM(Enrolment_input[Enrolment])</f>
        <v>0</v>
      </c>
    </row>
    <row r="542" spans="2:11">
      <c r="B542" s="33"/>
      <c r="C542" s="34"/>
      <c r="D542" s="39"/>
      <c r="E542">
        <f>_xlfn.XLOOKUP(Data_input[[#This Row],[Accounting code (if available)]],'Cost categories'!A:A,'Cost categories'!B:B,"Acct code not found; manually enter")</f>
        <v>0</v>
      </c>
      <c r="F542" t="str">
        <f>IF(Data_input[[#This Row],[Accounting code (if available)]]="","Select from drop-down",_xlfn.XLOOKUP(Data_input[[#This Row],[Accounting code (if available)]],'Cost categories'!A:A,'Cost categories'!C:C,"Select from drop-down"))</f>
        <v>Select from drop-down</v>
      </c>
      <c r="G542" t="str">
        <f>_xlfn.XLOOKUP(Data_input[[#This Row],[Transparency CORE cost category]],'Cost categories'!C:C,'Cost categories'!D:D,"Select from drop-down")</f>
        <v>Select from drop-down</v>
      </c>
      <c r="H542" s="8"/>
      <c r="I542" t="e">
        <f>Data_input[[#This Row],[Expenditure]]/Data_input[[#This Row],[Enrolment]]</f>
        <v>#DIV/0!</v>
      </c>
      <c r="J542">
        <f>_xlfn.XLOOKUP(Data_input[[#This Row],[Site name]],Enrolment_input[Site name],Enrolment_input[Enrolment])</f>
        <v>0</v>
      </c>
      <c r="K542">
        <f>SUM(Enrolment_input[Enrolment])</f>
        <v>0</v>
      </c>
    </row>
    <row r="543" spans="2:11">
      <c r="B543" s="36"/>
      <c r="C543" s="37"/>
      <c r="D543" s="40"/>
      <c r="E543">
        <f>_xlfn.XLOOKUP(Data_input[[#This Row],[Accounting code (if available)]],'Cost categories'!A:A,'Cost categories'!B:B,"Acct code not found; manually enter")</f>
        <v>0</v>
      </c>
      <c r="F543" t="str">
        <f>IF(Data_input[[#This Row],[Accounting code (if available)]]="","Select from drop-down",_xlfn.XLOOKUP(Data_input[[#This Row],[Accounting code (if available)]],'Cost categories'!A:A,'Cost categories'!C:C,"Select from drop-down"))</f>
        <v>Select from drop-down</v>
      </c>
      <c r="G543" t="str">
        <f>_xlfn.XLOOKUP(Data_input[[#This Row],[Transparency CORE cost category]],'Cost categories'!C:C,'Cost categories'!D:D,"Select from drop-down")</f>
        <v>Select from drop-down</v>
      </c>
      <c r="H543" s="8"/>
      <c r="I543" t="e">
        <f>Data_input[[#This Row],[Expenditure]]/Data_input[[#This Row],[Enrolment]]</f>
        <v>#DIV/0!</v>
      </c>
      <c r="J543">
        <f>_xlfn.XLOOKUP(Data_input[[#This Row],[Site name]],Enrolment_input[Site name],Enrolment_input[Enrolment])</f>
        <v>0</v>
      </c>
      <c r="K543">
        <f>SUM(Enrolment_input[Enrolment])</f>
        <v>0</v>
      </c>
    </row>
    <row r="544" spans="2:11">
      <c r="B544" s="33"/>
      <c r="C544" s="34"/>
      <c r="D544" s="39"/>
      <c r="E544">
        <f>_xlfn.XLOOKUP(Data_input[[#This Row],[Accounting code (if available)]],'Cost categories'!A:A,'Cost categories'!B:B,"Acct code not found; manually enter")</f>
        <v>0</v>
      </c>
      <c r="F544" t="str">
        <f>IF(Data_input[[#This Row],[Accounting code (if available)]]="","Select from drop-down",_xlfn.XLOOKUP(Data_input[[#This Row],[Accounting code (if available)]],'Cost categories'!A:A,'Cost categories'!C:C,"Select from drop-down"))</f>
        <v>Select from drop-down</v>
      </c>
      <c r="G544" t="str">
        <f>_xlfn.XLOOKUP(Data_input[[#This Row],[Transparency CORE cost category]],'Cost categories'!C:C,'Cost categories'!D:D,"Select from drop-down")</f>
        <v>Select from drop-down</v>
      </c>
      <c r="H544" s="8"/>
      <c r="I544" t="e">
        <f>Data_input[[#This Row],[Expenditure]]/Data_input[[#This Row],[Enrolment]]</f>
        <v>#DIV/0!</v>
      </c>
      <c r="J544">
        <f>_xlfn.XLOOKUP(Data_input[[#This Row],[Site name]],Enrolment_input[Site name],Enrolment_input[Enrolment])</f>
        <v>0</v>
      </c>
      <c r="K544">
        <f>SUM(Enrolment_input[Enrolment])</f>
        <v>0</v>
      </c>
    </row>
    <row r="545" spans="2:11">
      <c r="B545" s="36"/>
      <c r="C545" s="37"/>
      <c r="D545" s="40"/>
      <c r="E545">
        <f>_xlfn.XLOOKUP(Data_input[[#This Row],[Accounting code (if available)]],'Cost categories'!A:A,'Cost categories'!B:B,"Acct code not found; manually enter")</f>
        <v>0</v>
      </c>
      <c r="F545" t="str">
        <f>IF(Data_input[[#This Row],[Accounting code (if available)]]="","Select from drop-down",_xlfn.XLOOKUP(Data_input[[#This Row],[Accounting code (if available)]],'Cost categories'!A:A,'Cost categories'!C:C,"Select from drop-down"))</f>
        <v>Select from drop-down</v>
      </c>
      <c r="G545" t="str">
        <f>_xlfn.XLOOKUP(Data_input[[#This Row],[Transparency CORE cost category]],'Cost categories'!C:C,'Cost categories'!D:D,"Select from drop-down")</f>
        <v>Select from drop-down</v>
      </c>
      <c r="H545" s="8"/>
      <c r="I545" t="e">
        <f>Data_input[[#This Row],[Expenditure]]/Data_input[[#This Row],[Enrolment]]</f>
        <v>#DIV/0!</v>
      </c>
      <c r="J545">
        <f>_xlfn.XLOOKUP(Data_input[[#This Row],[Site name]],Enrolment_input[Site name],Enrolment_input[Enrolment])</f>
        <v>0</v>
      </c>
      <c r="K545">
        <f>SUM(Enrolment_input[Enrolment])</f>
        <v>0</v>
      </c>
    </row>
    <row r="546" spans="2:11">
      <c r="B546" s="33"/>
      <c r="C546" s="34"/>
      <c r="D546" s="39"/>
      <c r="E546">
        <f>_xlfn.XLOOKUP(Data_input[[#This Row],[Accounting code (if available)]],'Cost categories'!A:A,'Cost categories'!B:B,"Acct code not found; manually enter")</f>
        <v>0</v>
      </c>
      <c r="F546" t="str">
        <f>IF(Data_input[[#This Row],[Accounting code (if available)]]="","Select from drop-down",_xlfn.XLOOKUP(Data_input[[#This Row],[Accounting code (if available)]],'Cost categories'!A:A,'Cost categories'!C:C,"Select from drop-down"))</f>
        <v>Select from drop-down</v>
      </c>
      <c r="G546" t="str">
        <f>_xlfn.XLOOKUP(Data_input[[#This Row],[Transparency CORE cost category]],'Cost categories'!C:C,'Cost categories'!D:D,"Select from drop-down")</f>
        <v>Select from drop-down</v>
      </c>
      <c r="H546" s="8"/>
      <c r="I546" t="e">
        <f>Data_input[[#This Row],[Expenditure]]/Data_input[[#This Row],[Enrolment]]</f>
        <v>#DIV/0!</v>
      </c>
      <c r="J546">
        <f>_xlfn.XLOOKUP(Data_input[[#This Row],[Site name]],Enrolment_input[Site name],Enrolment_input[Enrolment])</f>
        <v>0</v>
      </c>
      <c r="K546">
        <f>SUM(Enrolment_input[Enrolment])</f>
        <v>0</v>
      </c>
    </row>
    <row r="547" spans="2:11">
      <c r="B547" s="36"/>
      <c r="C547" s="37"/>
      <c r="D547" s="38"/>
      <c r="E547">
        <f>_xlfn.XLOOKUP(Data_input[[#This Row],[Accounting code (if available)]],'Cost categories'!A:A,'Cost categories'!B:B,"Acct code not found; manually enter")</f>
        <v>0</v>
      </c>
      <c r="F547" t="str">
        <f>IF(Data_input[[#This Row],[Accounting code (if available)]]="","Select from drop-down",_xlfn.XLOOKUP(Data_input[[#This Row],[Accounting code (if available)]],'Cost categories'!A:A,'Cost categories'!C:C,"Select from drop-down"))</f>
        <v>Select from drop-down</v>
      </c>
      <c r="G547" t="str">
        <f>_xlfn.XLOOKUP(Data_input[[#This Row],[Transparency CORE cost category]],'Cost categories'!C:C,'Cost categories'!D:D,"Select from drop-down")</f>
        <v>Select from drop-down</v>
      </c>
      <c r="H547" s="3"/>
      <c r="I547" t="e">
        <f>Data_input[[#This Row],[Expenditure]]/Data_input[[#This Row],[Enrolment]]</f>
        <v>#DIV/0!</v>
      </c>
      <c r="J547">
        <f>_xlfn.XLOOKUP(Data_input[[#This Row],[Site name]],Enrolment_input[Site name],Enrolment_input[Enrolment])</f>
        <v>0</v>
      </c>
      <c r="K547">
        <f>SUM(Enrolment_input[Enrolment])</f>
        <v>0</v>
      </c>
    </row>
    <row r="548" spans="2:11">
      <c r="B548" s="33"/>
      <c r="C548" s="34"/>
      <c r="D548" s="35"/>
      <c r="E548">
        <f>_xlfn.XLOOKUP(Data_input[[#This Row],[Accounting code (if available)]],'Cost categories'!A:A,'Cost categories'!B:B,"Acct code not found; manually enter")</f>
        <v>0</v>
      </c>
      <c r="F548" t="str">
        <f>IF(Data_input[[#This Row],[Accounting code (if available)]]="","Select from drop-down",_xlfn.XLOOKUP(Data_input[[#This Row],[Accounting code (if available)]],'Cost categories'!A:A,'Cost categories'!C:C,"Select from drop-down"))</f>
        <v>Select from drop-down</v>
      </c>
      <c r="G548" t="str">
        <f>_xlfn.XLOOKUP(Data_input[[#This Row],[Transparency CORE cost category]],'Cost categories'!C:C,'Cost categories'!D:D,"Select from drop-down")</f>
        <v>Select from drop-down</v>
      </c>
      <c r="H548" s="3"/>
      <c r="I548" t="e">
        <f>Data_input[[#This Row],[Expenditure]]/Data_input[[#This Row],[Enrolment]]</f>
        <v>#DIV/0!</v>
      </c>
      <c r="J548">
        <f>_xlfn.XLOOKUP(Data_input[[#This Row],[Site name]],Enrolment_input[Site name],Enrolment_input[Enrolment])</f>
        <v>0</v>
      </c>
      <c r="K548">
        <f>SUM(Enrolment_input[Enrolment])</f>
        <v>0</v>
      </c>
    </row>
    <row r="549" spans="2:11">
      <c r="B549" s="36"/>
      <c r="C549" s="37"/>
      <c r="D549" s="38"/>
      <c r="E549">
        <f>_xlfn.XLOOKUP(Data_input[[#This Row],[Accounting code (if available)]],'Cost categories'!A:A,'Cost categories'!B:B,"Acct code not found; manually enter")</f>
        <v>0</v>
      </c>
      <c r="F549" t="str">
        <f>IF(Data_input[[#This Row],[Accounting code (if available)]]="","Select from drop-down",_xlfn.XLOOKUP(Data_input[[#This Row],[Accounting code (if available)]],'Cost categories'!A:A,'Cost categories'!C:C,"Select from drop-down"))</f>
        <v>Select from drop-down</v>
      </c>
      <c r="G549" t="str">
        <f>_xlfn.XLOOKUP(Data_input[[#This Row],[Transparency CORE cost category]],'Cost categories'!C:C,'Cost categories'!D:D,"Select from drop-down")</f>
        <v>Select from drop-down</v>
      </c>
      <c r="H549" s="3"/>
      <c r="I549" t="e">
        <f>Data_input[[#This Row],[Expenditure]]/Data_input[[#This Row],[Enrolment]]</f>
        <v>#DIV/0!</v>
      </c>
      <c r="J549">
        <f>_xlfn.XLOOKUP(Data_input[[#This Row],[Site name]],Enrolment_input[Site name],Enrolment_input[Enrolment])</f>
        <v>0</v>
      </c>
      <c r="K549">
        <f>SUM(Enrolment_input[Enrolment])</f>
        <v>0</v>
      </c>
    </row>
    <row r="550" spans="2:11">
      <c r="B550" s="33"/>
      <c r="C550" s="34"/>
      <c r="D550" s="35"/>
      <c r="E550">
        <f>_xlfn.XLOOKUP(Data_input[[#This Row],[Accounting code (if available)]],'Cost categories'!A:A,'Cost categories'!B:B,"Acct code not found; manually enter")</f>
        <v>0</v>
      </c>
      <c r="F550" t="str">
        <f>IF(Data_input[[#This Row],[Accounting code (if available)]]="","Select from drop-down",_xlfn.XLOOKUP(Data_input[[#This Row],[Accounting code (if available)]],'Cost categories'!A:A,'Cost categories'!C:C,"Select from drop-down"))</f>
        <v>Select from drop-down</v>
      </c>
      <c r="G550" t="str">
        <f>_xlfn.XLOOKUP(Data_input[[#This Row],[Transparency CORE cost category]],'Cost categories'!C:C,'Cost categories'!D:D,"Select from drop-down")</f>
        <v>Select from drop-down</v>
      </c>
      <c r="H550" s="3"/>
      <c r="I550" t="e">
        <f>Data_input[[#This Row],[Expenditure]]/Data_input[[#This Row],[Enrolment]]</f>
        <v>#DIV/0!</v>
      </c>
      <c r="J550">
        <f>_xlfn.XLOOKUP(Data_input[[#This Row],[Site name]],Enrolment_input[Site name],Enrolment_input[Enrolment])</f>
        <v>0</v>
      </c>
      <c r="K550">
        <f>SUM(Enrolment_input[Enrolment])</f>
        <v>0</v>
      </c>
    </row>
    <row r="551" spans="2:11">
      <c r="B551" s="36"/>
      <c r="C551" s="37"/>
      <c r="D551" s="40"/>
      <c r="E551">
        <f>_xlfn.XLOOKUP(Data_input[[#This Row],[Accounting code (if available)]],'Cost categories'!A:A,'Cost categories'!B:B,"Acct code not found; manually enter")</f>
        <v>0</v>
      </c>
      <c r="F551" t="str">
        <f>IF(Data_input[[#This Row],[Accounting code (if available)]]="","Select from drop-down",_xlfn.XLOOKUP(Data_input[[#This Row],[Accounting code (if available)]],'Cost categories'!A:A,'Cost categories'!C:C,"Select from drop-down"))</f>
        <v>Select from drop-down</v>
      </c>
      <c r="G551" t="str">
        <f>_xlfn.XLOOKUP(Data_input[[#This Row],[Transparency CORE cost category]],'Cost categories'!C:C,'Cost categories'!D:D,"Select from drop-down")</f>
        <v>Select from drop-down</v>
      </c>
      <c r="H551" s="8"/>
      <c r="I551" t="e">
        <f>Data_input[[#This Row],[Expenditure]]/Data_input[[#This Row],[Enrolment]]</f>
        <v>#DIV/0!</v>
      </c>
      <c r="J551">
        <f>_xlfn.XLOOKUP(Data_input[[#This Row],[Site name]],Enrolment_input[Site name],Enrolment_input[Enrolment])</f>
        <v>0</v>
      </c>
      <c r="K551">
        <f>SUM(Enrolment_input[Enrolment])</f>
        <v>0</v>
      </c>
    </row>
    <row r="552" spans="2:11">
      <c r="B552" s="33"/>
      <c r="C552" s="34"/>
      <c r="D552" s="39"/>
      <c r="E552">
        <f>_xlfn.XLOOKUP(Data_input[[#This Row],[Accounting code (if available)]],'Cost categories'!A:A,'Cost categories'!B:B,"Acct code not found; manually enter")</f>
        <v>0</v>
      </c>
      <c r="F552" t="str">
        <f>IF(Data_input[[#This Row],[Accounting code (if available)]]="","Select from drop-down",_xlfn.XLOOKUP(Data_input[[#This Row],[Accounting code (if available)]],'Cost categories'!A:A,'Cost categories'!C:C,"Select from drop-down"))</f>
        <v>Select from drop-down</v>
      </c>
      <c r="G552" t="str">
        <f>_xlfn.XLOOKUP(Data_input[[#This Row],[Transparency CORE cost category]],'Cost categories'!C:C,'Cost categories'!D:D,"Select from drop-down")</f>
        <v>Select from drop-down</v>
      </c>
      <c r="H552" s="8"/>
      <c r="I552" t="e">
        <f>Data_input[[#This Row],[Expenditure]]/Data_input[[#This Row],[Enrolment]]</f>
        <v>#DIV/0!</v>
      </c>
      <c r="J552">
        <f>_xlfn.XLOOKUP(Data_input[[#This Row],[Site name]],Enrolment_input[Site name],Enrolment_input[Enrolment])</f>
        <v>0</v>
      </c>
      <c r="K552">
        <f>SUM(Enrolment_input[Enrolment])</f>
        <v>0</v>
      </c>
    </row>
    <row r="553" spans="2:11">
      <c r="B553" s="36"/>
      <c r="C553" s="37"/>
      <c r="D553" s="40"/>
      <c r="E553">
        <f>_xlfn.XLOOKUP(Data_input[[#This Row],[Accounting code (if available)]],'Cost categories'!A:A,'Cost categories'!B:B,"Acct code not found; manually enter")</f>
        <v>0</v>
      </c>
      <c r="F553" t="str">
        <f>IF(Data_input[[#This Row],[Accounting code (if available)]]="","Select from drop-down",_xlfn.XLOOKUP(Data_input[[#This Row],[Accounting code (if available)]],'Cost categories'!A:A,'Cost categories'!C:C,"Select from drop-down"))</f>
        <v>Select from drop-down</v>
      </c>
      <c r="G553" t="str">
        <f>_xlfn.XLOOKUP(Data_input[[#This Row],[Transparency CORE cost category]],'Cost categories'!C:C,'Cost categories'!D:D,"Select from drop-down")</f>
        <v>Select from drop-down</v>
      </c>
      <c r="H553" s="8"/>
      <c r="I553" t="e">
        <f>Data_input[[#This Row],[Expenditure]]/Data_input[[#This Row],[Enrolment]]</f>
        <v>#DIV/0!</v>
      </c>
      <c r="J553">
        <f>_xlfn.XLOOKUP(Data_input[[#This Row],[Site name]],Enrolment_input[Site name],Enrolment_input[Enrolment])</f>
        <v>0</v>
      </c>
      <c r="K553">
        <f>SUM(Enrolment_input[Enrolment])</f>
        <v>0</v>
      </c>
    </row>
    <row r="554" spans="2:11">
      <c r="B554" s="33"/>
      <c r="C554" s="34"/>
      <c r="D554" s="39"/>
      <c r="E554">
        <f>_xlfn.XLOOKUP(Data_input[[#This Row],[Accounting code (if available)]],'Cost categories'!A:A,'Cost categories'!B:B,"Acct code not found; manually enter")</f>
        <v>0</v>
      </c>
      <c r="F554" t="str">
        <f>IF(Data_input[[#This Row],[Accounting code (if available)]]="","Select from drop-down",_xlfn.XLOOKUP(Data_input[[#This Row],[Accounting code (if available)]],'Cost categories'!A:A,'Cost categories'!C:C,"Select from drop-down"))</f>
        <v>Select from drop-down</v>
      </c>
      <c r="G554" t="str">
        <f>_xlfn.XLOOKUP(Data_input[[#This Row],[Transparency CORE cost category]],'Cost categories'!C:C,'Cost categories'!D:D,"Select from drop-down")</f>
        <v>Select from drop-down</v>
      </c>
      <c r="H554" s="8"/>
      <c r="I554" t="e">
        <f>Data_input[[#This Row],[Expenditure]]/Data_input[[#This Row],[Enrolment]]</f>
        <v>#DIV/0!</v>
      </c>
      <c r="J554">
        <f>_xlfn.XLOOKUP(Data_input[[#This Row],[Site name]],Enrolment_input[Site name],Enrolment_input[Enrolment])</f>
        <v>0</v>
      </c>
      <c r="K554">
        <f>SUM(Enrolment_input[Enrolment])</f>
        <v>0</v>
      </c>
    </row>
    <row r="555" spans="2:11">
      <c r="B555" s="36"/>
      <c r="C555" s="37"/>
      <c r="D555" s="40"/>
      <c r="E555">
        <f>_xlfn.XLOOKUP(Data_input[[#This Row],[Accounting code (if available)]],'Cost categories'!A:A,'Cost categories'!B:B,"Acct code not found; manually enter")</f>
        <v>0</v>
      </c>
      <c r="F555" t="str">
        <f>IF(Data_input[[#This Row],[Accounting code (if available)]]="","Select from drop-down",_xlfn.XLOOKUP(Data_input[[#This Row],[Accounting code (if available)]],'Cost categories'!A:A,'Cost categories'!C:C,"Select from drop-down"))</f>
        <v>Select from drop-down</v>
      </c>
      <c r="G555" t="str">
        <f>_xlfn.XLOOKUP(Data_input[[#This Row],[Transparency CORE cost category]],'Cost categories'!C:C,'Cost categories'!D:D,"Select from drop-down")</f>
        <v>Select from drop-down</v>
      </c>
      <c r="H555" s="8"/>
      <c r="I555" t="e">
        <f>Data_input[[#This Row],[Expenditure]]/Data_input[[#This Row],[Enrolment]]</f>
        <v>#DIV/0!</v>
      </c>
      <c r="J555">
        <f>_xlfn.XLOOKUP(Data_input[[#This Row],[Site name]],Enrolment_input[Site name],Enrolment_input[Enrolment])</f>
        <v>0</v>
      </c>
      <c r="K555">
        <f>SUM(Enrolment_input[Enrolment])</f>
        <v>0</v>
      </c>
    </row>
    <row r="556" spans="2:11">
      <c r="B556" s="33"/>
      <c r="C556" s="34"/>
      <c r="D556" s="39"/>
      <c r="E556">
        <f>_xlfn.XLOOKUP(Data_input[[#This Row],[Accounting code (if available)]],'Cost categories'!A:A,'Cost categories'!B:B,"Acct code not found; manually enter")</f>
        <v>0</v>
      </c>
      <c r="F556" t="str">
        <f>IF(Data_input[[#This Row],[Accounting code (if available)]]="","Select from drop-down",_xlfn.XLOOKUP(Data_input[[#This Row],[Accounting code (if available)]],'Cost categories'!A:A,'Cost categories'!C:C,"Select from drop-down"))</f>
        <v>Select from drop-down</v>
      </c>
      <c r="G556" t="str">
        <f>_xlfn.XLOOKUP(Data_input[[#This Row],[Transparency CORE cost category]],'Cost categories'!C:C,'Cost categories'!D:D,"Select from drop-down")</f>
        <v>Select from drop-down</v>
      </c>
      <c r="H556" s="8"/>
      <c r="I556" t="e">
        <f>Data_input[[#This Row],[Expenditure]]/Data_input[[#This Row],[Enrolment]]</f>
        <v>#DIV/0!</v>
      </c>
      <c r="J556">
        <f>_xlfn.XLOOKUP(Data_input[[#This Row],[Site name]],Enrolment_input[Site name],Enrolment_input[Enrolment])</f>
        <v>0</v>
      </c>
      <c r="K556">
        <f>SUM(Enrolment_input[Enrolment])</f>
        <v>0</v>
      </c>
    </row>
    <row r="557" spans="2:11">
      <c r="B557" s="36"/>
      <c r="C557" s="37"/>
      <c r="D557" s="40"/>
      <c r="E557">
        <f>_xlfn.XLOOKUP(Data_input[[#This Row],[Accounting code (if available)]],'Cost categories'!A:A,'Cost categories'!B:B,"Acct code not found; manually enter")</f>
        <v>0</v>
      </c>
      <c r="F557" t="str">
        <f>IF(Data_input[[#This Row],[Accounting code (if available)]]="","Select from drop-down",_xlfn.XLOOKUP(Data_input[[#This Row],[Accounting code (if available)]],'Cost categories'!A:A,'Cost categories'!C:C,"Select from drop-down"))</f>
        <v>Select from drop-down</v>
      </c>
      <c r="G557" t="str">
        <f>_xlfn.XLOOKUP(Data_input[[#This Row],[Transparency CORE cost category]],'Cost categories'!C:C,'Cost categories'!D:D,"Select from drop-down")</f>
        <v>Select from drop-down</v>
      </c>
      <c r="H557" s="21"/>
      <c r="I557" t="e">
        <f>Data_input[[#This Row],[Expenditure]]/Data_input[[#This Row],[Enrolment]]</f>
        <v>#DIV/0!</v>
      </c>
      <c r="J557">
        <f>_xlfn.XLOOKUP(Data_input[[#This Row],[Site name]],Enrolment_input[Site name],Enrolment_input[Enrolment])</f>
        <v>0</v>
      </c>
      <c r="K557">
        <f>SUM(Enrolment_input[Enrolment])</f>
        <v>0</v>
      </c>
    </row>
    <row r="558" spans="2:11">
      <c r="B558" s="33"/>
      <c r="C558" s="34"/>
      <c r="D558" s="39"/>
      <c r="E558">
        <f>_xlfn.XLOOKUP(Data_input[[#This Row],[Accounting code (if available)]],'Cost categories'!A:A,'Cost categories'!B:B,"Acct code not found; manually enter")</f>
        <v>0</v>
      </c>
      <c r="F558" t="str">
        <f>IF(Data_input[[#This Row],[Accounting code (if available)]]="","Select from drop-down",_xlfn.XLOOKUP(Data_input[[#This Row],[Accounting code (if available)]],'Cost categories'!A:A,'Cost categories'!C:C,"Select from drop-down"))</f>
        <v>Select from drop-down</v>
      </c>
      <c r="G558" t="str">
        <f>_xlfn.XLOOKUP(Data_input[[#This Row],[Transparency CORE cost category]],'Cost categories'!C:C,'Cost categories'!D:D,"Select from drop-down")</f>
        <v>Select from drop-down</v>
      </c>
      <c r="H558" s="8"/>
      <c r="I558" t="e">
        <f>Data_input[[#This Row],[Expenditure]]/Data_input[[#This Row],[Enrolment]]</f>
        <v>#DIV/0!</v>
      </c>
      <c r="J558">
        <f>_xlfn.XLOOKUP(Data_input[[#This Row],[Site name]],Enrolment_input[Site name],Enrolment_input[Enrolment])</f>
        <v>0</v>
      </c>
      <c r="K558">
        <f>SUM(Enrolment_input[Enrolment])</f>
        <v>0</v>
      </c>
    </row>
    <row r="559" spans="2:11">
      <c r="B559" s="36"/>
      <c r="C559" s="37"/>
      <c r="D559" s="40"/>
      <c r="E559">
        <f>_xlfn.XLOOKUP(Data_input[[#This Row],[Accounting code (if available)]],'Cost categories'!A:A,'Cost categories'!B:B,"Acct code not found; manually enter")</f>
        <v>0</v>
      </c>
      <c r="F559" t="str">
        <f>IF(Data_input[[#This Row],[Accounting code (if available)]]="","Select from drop-down",_xlfn.XLOOKUP(Data_input[[#This Row],[Accounting code (if available)]],'Cost categories'!A:A,'Cost categories'!C:C,"Select from drop-down"))</f>
        <v>Select from drop-down</v>
      </c>
      <c r="G559" t="str">
        <f>_xlfn.XLOOKUP(Data_input[[#This Row],[Transparency CORE cost category]],'Cost categories'!C:C,'Cost categories'!D:D,"Select from drop-down")</f>
        <v>Select from drop-down</v>
      </c>
      <c r="H559" s="8"/>
      <c r="I559" t="e">
        <f>Data_input[[#This Row],[Expenditure]]/Data_input[[#This Row],[Enrolment]]</f>
        <v>#DIV/0!</v>
      </c>
      <c r="J559">
        <f>_xlfn.XLOOKUP(Data_input[[#This Row],[Site name]],Enrolment_input[Site name],Enrolment_input[Enrolment])</f>
        <v>0</v>
      </c>
      <c r="K559">
        <f>SUM(Enrolment_input[Enrolment])</f>
        <v>0</v>
      </c>
    </row>
    <row r="560" spans="2:11">
      <c r="B560" s="33"/>
      <c r="C560" s="34"/>
      <c r="D560" s="39"/>
      <c r="E560">
        <f>_xlfn.XLOOKUP(Data_input[[#This Row],[Accounting code (if available)]],'Cost categories'!A:A,'Cost categories'!B:B,"Acct code not found; manually enter")</f>
        <v>0</v>
      </c>
      <c r="F560" t="str">
        <f>IF(Data_input[[#This Row],[Accounting code (if available)]]="","Select from drop-down",_xlfn.XLOOKUP(Data_input[[#This Row],[Accounting code (if available)]],'Cost categories'!A:A,'Cost categories'!C:C,"Select from drop-down"))</f>
        <v>Select from drop-down</v>
      </c>
      <c r="G560" t="str">
        <f>_xlfn.XLOOKUP(Data_input[[#This Row],[Transparency CORE cost category]],'Cost categories'!C:C,'Cost categories'!D:D,"Select from drop-down")</f>
        <v>Select from drop-down</v>
      </c>
      <c r="H560" s="8"/>
      <c r="I560" t="e">
        <f>Data_input[[#This Row],[Expenditure]]/Data_input[[#This Row],[Enrolment]]</f>
        <v>#DIV/0!</v>
      </c>
      <c r="J560">
        <f>_xlfn.XLOOKUP(Data_input[[#This Row],[Site name]],Enrolment_input[Site name],Enrolment_input[Enrolment])</f>
        <v>0</v>
      </c>
      <c r="K560">
        <f>SUM(Enrolment_input[Enrolment])</f>
        <v>0</v>
      </c>
    </row>
    <row r="561" spans="2:11">
      <c r="B561" s="36"/>
      <c r="C561" s="37"/>
      <c r="D561" s="40"/>
      <c r="E561">
        <f>_xlfn.XLOOKUP(Data_input[[#This Row],[Accounting code (if available)]],'Cost categories'!A:A,'Cost categories'!B:B,"Acct code not found; manually enter")</f>
        <v>0</v>
      </c>
      <c r="F561" t="str">
        <f>IF(Data_input[[#This Row],[Accounting code (if available)]]="","Select from drop-down",_xlfn.XLOOKUP(Data_input[[#This Row],[Accounting code (if available)]],'Cost categories'!A:A,'Cost categories'!C:C,"Select from drop-down"))</f>
        <v>Select from drop-down</v>
      </c>
      <c r="G561" t="str">
        <f>_xlfn.XLOOKUP(Data_input[[#This Row],[Transparency CORE cost category]],'Cost categories'!C:C,'Cost categories'!D:D,"Select from drop-down")</f>
        <v>Select from drop-down</v>
      </c>
      <c r="H561" s="21"/>
      <c r="I561" t="e">
        <f>Data_input[[#This Row],[Expenditure]]/Data_input[[#This Row],[Enrolment]]</f>
        <v>#DIV/0!</v>
      </c>
      <c r="J561">
        <f>_xlfn.XLOOKUP(Data_input[[#This Row],[Site name]],Enrolment_input[Site name],Enrolment_input[Enrolment])</f>
        <v>0</v>
      </c>
      <c r="K561">
        <f>SUM(Enrolment_input[Enrolment])</f>
        <v>0</v>
      </c>
    </row>
    <row r="562" spans="2:11">
      <c r="B562" s="33"/>
      <c r="C562" s="34"/>
      <c r="D562" s="39"/>
      <c r="E562">
        <f>_xlfn.XLOOKUP(Data_input[[#This Row],[Accounting code (if available)]],'Cost categories'!A:A,'Cost categories'!B:B,"Acct code not found; manually enter")</f>
        <v>0</v>
      </c>
      <c r="F562" t="str">
        <f>IF(Data_input[[#This Row],[Accounting code (if available)]]="","Select from drop-down",_xlfn.XLOOKUP(Data_input[[#This Row],[Accounting code (if available)]],'Cost categories'!A:A,'Cost categories'!C:C,"Select from drop-down"))</f>
        <v>Select from drop-down</v>
      </c>
      <c r="G562" t="str">
        <f>_xlfn.XLOOKUP(Data_input[[#This Row],[Transparency CORE cost category]],'Cost categories'!C:C,'Cost categories'!D:D,"Select from drop-down")</f>
        <v>Select from drop-down</v>
      </c>
      <c r="H562" s="8"/>
      <c r="I562" t="e">
        <f>Data_input[[#This Row],[Expenditure]]/Data_input[[#This Row],[Enrolment]]</f>
        <v>#DIV/0!</v>
      </c>
      <c r="J562">
        <f>_xlfn.XLOOKUP(Data_input[[#This Row],[Site name]],Enrolment_input[Site name],Enrolment_input[Enrolment])</f>
        <v>0</v>
      </c>
      <c r="K562">
        <f>SUM(Enrolment_input[Enrolment])</f>
        <v>0</v>
      </c>
    </row>
    <row r="563" spans="2:11">
      <c r="B563" s="36"/>
      <c r="C563" s="37"/>
      <c r="D563" s="40"/>
      <c r="E563">
        <f>_xlfn.XLOOKUP(Data_input[[#This Row],[Accounting code (if available)]],'Cost categories'!A:A,'Cost categories'!B:B,"Acct code not found; manually enter")</f>
        <v>0</v>
      </c>
      <c r="F563" t="str">
        <f>IF(Data_input[[#This Row],[Accounting code (if available)]]="","Select from drop-down",_xlfn.XLOOKUP(Data_input[[#This Row],[Accounting code (if available)]],'Cost categories'!A:A,'Cost categories'!C:C,"Select from drop-down"))</f>
        <v>Select from drop-down</v>
      </c>
      <c r="G563" t="str">
        <f>_xlfn.XLOOKUP(Data_input[[#This Row],[Transparency CORE cost category]],'Cost categories'!C:C,'Cost categories'!D:D,"Select from drop-down")</f>
        <v>Select from drop-down</v>
      </c>
      <c r="H563" s="8"/>
      <c r="I563" t="e">
        <f>Data_input[[#This Row],[Expenditure]]/Data_input[[#This Row],[Enrolment]]</f>
        <v>#DIV/0!</v>
      </c>
      <c r="J563">
        <f>_xlfn.XLOOKUP(Data_input[[#This Row],[Site name]],Enrolment_input[Site name],Enrolment_input[Enrolment])</f>
        <v>0</v>
      </c>
      <c r="K563">
        <f>SUM(Enrolment_input[Enrolment])</f>
        <v>0</v>
      </c>
    </row>
    <row r="564" spans="2:11">
      <c r="B564" s="33"/>
      <c r="C564" s="34"/>
      <c r="D564" s="35"/>
      <c r="E564">
        <f>_xlfn.XLOOKUP(Data_input[[#This Row],[Accounting code (if available)]],'Cost categories'!A:A,'Cost categories'!B:B,"Acct code not found; manually enter")</f>
        <v>0</v>
      </c>
      <c r="F564" t="str">
        <f>IF(Data_input[[#This Row],[Accounting code (if available)]]="","Select from drop-down",_xlfn.XLOOKUP(Data_input[[#This Row],[Accounting code (if available)]],'Cost categories'!A:A,'Cost categories'!C:C,"Select from drop-down"))</f>
        <v>Select from drop-down</v>
      </c>
      <c r="G564" t="str">
        <f>_xlfn.XLOOKUP(Data_input[[#This Row],[Transparency CORE cost category]],'Cost categories'!C:C,'Cost categories'!D:D,"Select from drop-down")</f>
        <v>Select from drop-down</v>
      </c>
      <c r="H564" s="3"/>
      <c r="I564" t="e">
        <f>Data_input[[#This Row],[Expenditure]]/Data_input[[#This Row],[Enrolment]]</f>
        <v>#DIV/0!</v>
      </c>
      <c r="J564">
        <f>_xlfn.XLOOKUP(Data_input[[#This Row],[Site name]],Enrolment_input[Site name],Enrolment_input[Enrolment])</f>
        <v>0</v>
      </c>
      <c r="K564">
        <f>SUM(Enrolment_input[Enrolment])</f>
        <v>0</v>
      </c>
    </row>
    <row r="565" spans="2:11">
      <c r="B565" s="36"/>
      <c r="C565" s="37"/>
      <c r="D565" s="40"/>
      <c r="E565">
        <f>_xlfn.XLOOKUP(Data_input[[#This Row],[Accounting code (if available)]],'Cost categories'!A:A,'Cost categories'!B:B,"Acct code not found; manually enter")</f>
        <v>0</v>
      </c>
      <c r="F565" t="str">
        <f>IF(Data_input[[#This Row],[Accounting code (if available)]]="","Select from drop-down",_xlfn.XLOOKUP(Data_input[[#This Row],[Accounting code (if available)]],'Cost categories'!A:A,'Cost categories'!C:C,"Select from drop-down"))</f>
        <v>Select from drop-down</v>
      </c>
      <c r="G565" t="str">
        <f>_xlfn.XLOOKUP(Data_input[[#This Row],[Transparency CORE cost category]],'Cost categories'!C:C,'Cost categories'!D:D,"Select from drop-down")</f>
        <v>Select from drop-down</v>
      </c>
      <c r="H565" s="8"/>
      <c r="I565" t="e">
        <f>Data_input[[#This Row],[Expenditure]]/Data_input[[#This Row],[Enrolment]]</f>
        <v>#DIV/0!</v>
      </c>
      <c r="J565">
        <f>_xlfn.XLOOKUP(Data_input[[#This Row],[Site name]],Enrolment_input[Site name],Enrolment_input[Enrolment])</f>
        <v>0</v>
      </c>
      <c r="K565">
        <f>SUM(Enrolment_input[Enrolment])</f>
        <v>0</v>
      </c>
    </row>
    <row r="566" spans="2:11">
      <c r="B566" s="33"/>
      <c r="C566" s="34"/>
      <c r="D566" s="39"/>
      <c r="E566">
        <f>_xlfn.XLOOKUP(Data_input[[#This Row],[Accounting code (if available)]],'Cost categories'!A:A,'Cost categories'!B:B,"Acct code not found; manually enter")</f>
        <v>0</v>
      </c>
      <c r="F566" t="str">
        <f>IF(Data_input[[#This Row],[Accounting code (if available)]]="","Select from drop-down",_xlfn.XLOOKUP(Data_input[[#This Row],[Accounting code (if available)]],'Cost categories'!A:A,'Cost categories'!C:C,"Select from drop-down"))</f>
        <v>Select from drop-down</v>
      </c>
      <c r="G566" t="str">
        <f>_xlfn.XLOOKUP(Data_input[[#This Row],[Transparency CORE cost category]],'Cost categories'!C:C,'Cost categories'!D:D,"Select from drop-down")</f>
        <v>Select from drop-down</v>
      </c>
      <c r="H566" s="8"/>
      <c r="I566" t="e">
        <f>Data_input[[#This Row],[Expenditure]]/Data_input[[#This Row],[Enrolment]]</f>
        <v>#DIV/0!</v>
      </c>
      <c r="J566">
        <f>_xlfn.XLOOKUP(Data_input[[#This Row],[Site name]],Enrolment_input[Site name],Enrolment_input[Enrolment])</f>
        <v>0</v>
      </c>
      <c r="K566">
        <f>SUM(Enrolment_input[Enrolment])</f>
        <v>0</v>
      </c>
    </row>
    <row r="567" spans="2:11">
      <c r="B567" s="36"/>
      <c r="C567" s="37"/>
      <c r="D567" s="40"/>
      <c r="E567">
        <f>_xlfn.XLOOKUP(Data_input[[#This Row],[Accounting code (if available)]],'Cost categories'!A:A,'Cost categories'!B:B,"Acct code not found; manually enter")</f>
        <v>0</v>
      </c>
      <c r="F567" t="str">
        <f>IF(Data_input[[#This Row],[Accounting code (if available)]]="","Select from drop-down",_xlfn.XLOOKUP(Data_input[[#This Row],[Accounting code (if available)]],'Cost categories'!A:A,'Cost categories'!C:C,"Select from drop-down"))</f>
        <v>Select from drop-down</v>
      </c>
      <c r="G567" t="str">
        <f>_xlfn.XLOOKUP(Data_input[[#This Row],[Transparency CORE cost category]],'Cost categories'!C:C,'Cost categories'!D:D,"Select from drop-down")</f>
        <v>Select from drop-down</v>
      </c>
      <c r="H567" s="8"/>
      <c r="I567" t="e">
        <f>Data_input[[#This Row],[Expenditure]]/Data_input[[#This Row],[Enrolment]]</f>
        <v>#DIV/0!</v>
      </c>
      <c r="J567">
        <f>_xlfn.XLOOKUP(Data_input[[#This Row],[Site name]],Enrolment_input[Site name],Enrolment_input[Enrolment])</f>
        <v>0</v>
      </c>
      <c r="K567">
        <f>SUM(Enrolment_input[Enrolment])</f>
        <v>0</v>
      </c>
    </row>
    <row r="568" spans="2:11">
      <c r="B568" s="33"/>
      <c r="C568" s="34"/>
      <c r="D568" s="39"/>
      <c r="E568">
        <f>_xlfn.XLOOKUP(Data_input[[#This Row],[Accounting code (if available)]],'Cost categories'!A:A,'Cost categories'!B:B,"Acct code not found; manually enter")</f>
        <v>0</v>
      </c>
      <c r="F568" t="str">
        <f>IF(Data_input[[#This Row],[Accounting code (if available)]]="","Select from drop-down",_xlfn.XLOOKUP(Data_input[[#This Row],[Accounting code (if available)]],'Cost categories'!A:A,'Cost categories'!C:C,"Select from drop-down"))</f>
        <v>Select from drop-down</v>
      </c>
      <c r="G568" t="str">
        <f>_xlfn.XLOOKUP(Data_input[[#This Row],[Transparency CORE cost category]],'Cost categories'!C:C,'Cost categories'!D:D,"Select from drop-down")</f>
        <v>Select from drop-down</v>
      </c>
      <c r="H568" s="21"/>
      <c r="I568" t="e">
        <f>Data_input[[#This Row],[Expenditure]]/Data_input[[#This Row],[Enrolment]]</f>
        <v>#DIV/0!</v>
      </c>
      <c r="J568">
        <f>_xlfn.XLOOKUP(Data_input[[#This Row],[Site name]],Enrolment_input[Site name],Enrolment_input[Enrolment])</f>
        <v>0</v>
      </c>
      <c r="K568">
        <f>SUM(Enrolment_input[Enrolment])</f>
        <v>0</v>
      </c>
    </row>
    <row r="569" spans="2:11">
      <c r="B569" s="36"/>
      <c r="C569" s="37"/>
      <c r="D569" s="40"/>
      <c r="E569">
        <f>_xlfn.XLOOKUP(Data_input[[#This Row],[Accounting code (if available)]],'Cost categories'!A:A,'Cost categories'!B:B,"Acct code not found; manually enter")</f>
        <v>0</v>
      </c>
      <c r="F569" t="str">
        <f>IF(Data_input[[#This Row],[Accounting code (if available)]]="","Select from drop-down",_xlfn.XLOOKUP(Data_input[[#This Row],[Accounting code (if available)]],'Cost categories'!A:A,'Cost categories'!C:C,"Select from drop-down"))</f>
        <v>Select from drop-down</v>
      </c>
      <c r="G569" t="str">
        <f>_xlfn.XLOOKUP(Data_input[[#This Row],[Transparency CORE cost category]],'Cost categories'!C:C,'Cost categories'!D:D,"Select from drop-down")</f>
        <v>Select from drop-down</v>
      </c>
      <c r="H569" s="8"/>
      <c r="I569" t="e">
        <f>Data_input[[#This Row],[Expenditure]]/Data_input[[#This Row],[Enrolment]]</f>
        <v>#DIV/0!</v>
      </c>
      <c r="J569">
        <f>_xlfn.XLOOKUP(Data_input[[#This Row],[Site name]],Enrolment_input[Site name],Enrolment_input[Enrolment])</f>
        <v>0</v>
      </c>
      <c r="K569">
        <f>SUM(Enrolment_input[Enrolment])</f>
        <v>0</v>
      </c>
    </row>
    <row r="570" spans="2:11">
      <c r="B570" s="33"/>
      <c r="C570" s="34"/>
      <c r="D570" s="39"/>
      <c r="E570">
        <f>_xlfn.XLOOKUP(Data_input[[#This Row],[Accounting code (if available)]],'Cost categories'!A:A,'Cost categories'!B:B,"Acct code not found; manually enter")</f>
        <v>0</v>
      </c>
      <c r="F570" t="str">
        <f>IF(Data_input[[#This Row],[Accounting code (if available)]]="","Select from drop-down",_xlfn.XLOOKUP(Data_input[[#This Row],[Accounting code (if available)]],'Cost categories'!A:A,'Cost categories'!C:C,"Select from drop-down"))</f>
        <v>Select from drop-down</v>
      </c>
      <c r="G570" t="str">
        <f>_xlfn.XLOOKUP(Data_input[[#This Row],[Transparency CORE cost category]],'Cost categories'!C:C,'Cost categories'!D:D,"Select from drop-down")</f>
        <v>Select from drop-down</v>
      </c>
      <c r="H570" s="21"/>
      <c r="I570" t="e">
        <f>Data_input[[#This Row],[Expenditure]]/Data_input[[#This Row],[Enrolment]]</f>
        <v>#DIV/0!</v>
      </c>
      <c r="J570">
        <f>_xlfn.XLOOKUP(Data_input[[#This Row],[Site name]],Enrolment_input[Site name],Enrolment_input[Enrolment])</f>
        <v>0</v>
      </c>
      <c r="K570">
        <f>SUM(Enrolment_input[Enrolment])</f>
        <v>0</v>
      </c>
    </row>
    <row r="571" spans="2:11">
      <c r="B571" s="36"/>
      <c r="C571" s="37"/>
      <c r="D571" s="40"/>
      <c r="E571">
        <f>_xlfn.XLOOKUP(Data_input[[#This Row],[Accounting code (if available)]],'Cost categories'!A:A,'Cost categories'!B:B,"Acct code not found; manually enter")</f>
        <v>0</v>
      </c>
      <c r="F571" t="str">
        <f>IF(Data_input[[#This Row],[Accounting code (if available)]]="","Select from drop-down",_xlfn.XLOOKUP(Data_input[[#This Row],[Accounting code (if available)]],'Cost categories'!A:A,'Cost categories'!C:C,"Select from drop-down"))</f>
        <v>Select from drop-down</v>
      </c>
      <c r="G571" t="str">
        <f>_xlfn.XLOOKUP(Data_input[[#This Row],[Transparency CORE cost category]],'Cost categories'!C:C,'Cost categories'!D:D,"Select from drop-down")</f>
        <v>Select from drop-down</v>
      </c>
      <c r="H571" s="8"/>
      <c r="I571" t="e">
        <f>Data_input[[#This Row],[Expenditure]]/Data_input[[#This Row],[Enrolment]]</f>
        <v>#DIV/0!</v>
      </c>
      <c r="J571">
        <f>_xlfn.XLOOKUP(Data_input[[#This Row],[Site name]],Enrolment_input[Site name],Enrolment_input[Enrolment])</f>
        <v>0</v>
      </c>
      <c r="K571">
        <f>SUM(Enrolment_input[Enrolment])</f>
        <v>0</v>
      </c>
    </row>
    <row r="572" spans="2:11">
      <c r="B572" s="33"/>
      <c r="C572" s="34"/>
      <c r="D572" s="39"/>
      <c r="E572">
        <f>_xlfn.XLOOKUP(Data_input[[#This Row],[Accounting code (if available)]],'Cost categories'!A:A,'Cost categories'!B:B,"Acct code not found; manually enter")</f>
        <v>0</v>
      </c>
      <c r="F572" t="str">
        <f>IF(Data_input[[#This Row],[Accounting code (if available)]]="","Select from drop-down",_xlfn.XLOOKUP(Data_input[[#This Row],[Accounting code (if available)]],'Cost categories'!A:A,'Cost categories'!C:C,"Select from drop-down"))</f>
        <v>Select from drop-down</v>
      </c>
      <c r="G572" t="str">
        <f>_xlfn.XLOOKUP(Data_input[[#This Row],[Transparency CORE cost category]],'Cost categories'!C:C,'Cost categories'!D:D,"Select from drop-down")</f>
        <v>Select from drop-down</v>
      </c>
      <c r="H572" s="8"/>
      <c r="I572" t="e">
        <f>Data_input[[#This Row],[Expenditure]]/Data_input[[#This Row],[Enrolment]]</f>
        <v>#DIV/0!</v>
      </c>
      <c r="J572">
        <f>_xlfn.XLOOKUP(Data_input[[#This Row],[Site name]],Enrolment_input[Site name],Enrolment_input[Enrolment])</f>
        <v>0</v>
      </c>
      <c r="K572">
        <f>SUM(Enrolment_input[Enrolment])</f>
        <v>0</v>
      </c>
    </row>
    <row r="573" spans="2:11">
      <c r="B573" s="36"/>
      <c r="C573" s="37"/>
      <c r="D573" s="40"/>
      <c r="E573">
        <f>_xlfn.XLOOKUP(Data_input[[#This Row],[Accounting code (if available)]],'Cost categories'!A:A,'Cost categories'!B:B,"Acct code not found; manually enter")</f>
        <v>0</v>
      </c>
      <c r="F573" t="str">
        <f>IF(Data_input[[#This Row],[Accounting code (if available)]]="","Select from drop-down",_xlfn.XLOOKUP(Data_input[[#This Row],[Accounting code (if available)]],'Cost categories'!A:A,'Cost categories'!C:C,"Select from drop-down"))</f>
        <v>Select from drop-down</v>
      </c>
      <c r="G573" t="str">
        <f>_xlfn.XLOOKUP(Data_input[[#This Row],[Transparency CORE cost category]],'Cost categories'!C:C,'Cost categories'!D:D,"Select from drop-down")</f>
        <v>Select from drop-down</v>
      </c>
      <c r="H573" s="8"/>
      <c r="I573" t="e">
        <f>Data_input[[#This Row],[Expenditure]]/Data_input[[#This Row],[Enrolment]]</f>
        <v>#DIV/0!</v>
      </c>
      <c r="J573">
        <f>_xlfn.XLOOKUP(Data_input[[#This Row],[Site name]],Enrolment_input[Site name],Enrolment_input[Enrolment])</f>
        <v>0</v>
      </c>
      <c r="K573">
        <f>SUM(Enrolment_input[Enrolment])</f>
        <v>0</v>
      </c>
    </row>
    <row r="574" spans="2:11">
      <c r="B574" s="33"/>
      <c r="C574" s="34"/>
      <c r="D574" s="39"/>
      <c r="E574">
        <f>_xlfn.XLOOKUP(Data_input[[#This Row],[Accounting code (if available)]],'Cost categories'!A:A,'Cost categories'!B:B,"Acct code not found; manually enter")</f>
        <v>0</v>
      </c>
      <c r="F574" t="str">
        <f>IF(Data_input[[#This Row],[Accounting code (if available)]]="","Select from drop-down",_xlfn.XLOOKUP(Data_input[[#This Row],[Accounting code (if available)]],'Cost categories'!A:A,'Cost categories'!C:C,"Select from drop-down"))</f>
        <v>Select from drop-down</v>
      </c>
      <c r="G574" t="str">
        <f>_xlfn.XLOOKUP(Data_input[[#This Row],[Transparency CORE cost category]],'Cost categories'!C:C,'Cost categories'!D:D,"Select from drop-down")</f>
        <v>Select from drop-down</v>
      </c>
      <c r="H574" s="8"/>
      <c r="I574" t="e">
        <f>Data_input[[#This Row],[Expenditure]]/Data_input[[#This Row],[Enrolment]]</f>
        <v>#DIV/0!</v>
      </c>
      <c r="J574">
        <f>_xlfn.XLOOKUP(Data_input[[#This Row],[Site name]],Enrolment_input[Site name],Enrolment_input[Enrolment])</f>
        <v>0</v>
      </c>
      <c r="K574">
        <f>SUM(Enrolment_input[Enrolment])</f>
        <v>0</v>
      </c>
    </row>
    <row r="575" spans="2:11">
      <c r="B575" s="36"/>
      <c r="C575" s="37"/>
      <c r="D575" s="40"/>
      <c r="E575">
        <f>_xlfn.XLOOKUP(Data_input[[#This Row],[Accounting code (if available)]],'Cost categories'!A:A,'Cost categories'!B:B,"Acct code not found; manually enter")</f>
        <v>0</v>
      </c>
      <c r="F575" t="str">
        <f>IF(Data_input[[#This Row],[Accounting code (if available)]]="","Select from drop-down",_xlfn.XLOOKUP(Data_input[[#This Row],[Accounting code (if available)]],'Cost categories'!A:A,'Cost categories'!C:C,"Select from drop-down"))</f>
        <v>Select from drop-down</v>
      </c>
      <c r="G575" t="str">
        <f>_xlfn.XLOOKUP(Data_input[[#This Row],[Transparency CORE cost category]],'Cost categories'!C:C,'Cost categories'!D:D,"Select from drop-down")</f>
        <v>Select from drop-down</v>
      </c>
      <c r="H575" s="8"/>
      <c r="I575" t="e">
        <f>Data_input[[#This Row],[Expenditure]]/Data_input[[#This Row],[Enrolment]]</f>
        <v>#DIV/0!</v>
      </c>
      <c r="J575">
        <f>_xlfn.XLOOKUP(Data_input[[#This Row],[Site name]],Enrolment_input[Site name],Enrolment_input[Enrolment])</f>
        <v>0</v>
      </c>
      <c r="K575">
        <f>SUM(Enrolment_input[Enrolment])</f>
        <v>0</v>
      </c>
    </row>
    <row r="576" spans="2:11">
      <c r="B576" s="33"/>
      <c r="C576" s="34"/>
      <c r="D576" s="39"/>
      <c r="E576">
        <f>_xlfn.XLOOKUP(Data_input[[#This Row],[Accounting code (if available)]],'Cost categories'!A:A,'Cost categories'!B:B,"Acct code not found; manually enter")</f>
        <v>0</v>
      </c>
      <c r="F576" t="str">
        <f>IF(Data_input[[#This Row],[Accounting code (if available)]]="","Select from drop-down",_xlfn.XLOOKUP(Data_input[[#This Row],[Accounting code (if available)]],'Cost categories'!A:A,'Cost categories'!C:C,"Select from drop-down"))</f>
        <v>Select from drop-down</v>
      </c>
      <c r="G576" t="str">
        <f>_xlfn.XLOOKUP(Data_input[[#This Row],[Transparency CORE cost category]],'Cost categories'!C:C,'Cost categories'!D:D,"Select from drop-down")</f>
        <v>Select from drop-down</v>
      </c>
      <c r="H576" s="8"/>
      <c r="I576" t="e">
        <f>Data_input[[#This Row],[Expenditure]]/Data_input[[#This Row],[Enrolment]]</f>
        <v>#DIV/0!</v>
      </c>
      <c r="J576">
        <f>_xlfn.XLOOKUP(Data_input[[#This Row],[Site name]],Enrolment_input[Site name],Enrolment_input[Enrolment])</f>
        <v>0</v>
      </c>
      <c r="K576">
        <f>SUM(Enrolment_input[Enrolment])</f>
        <v>0</v>
      </c>
    </row>
    <row r="577" spans="2:11">
      <c r="B577" s="36"/>
      <c r="C577" s="37"/>
      <c r="D577" s="40"/>
      <c r="E577">
        <f>_xlfn.XLOOKUP(Data_input[[#This Row],[Accounting code (if available)]],'Cost categories'!A:A,'Cost categories'!B:B,"Acct code not found; manually enter")</f>
        <v>0</v>
      </c>
      <c r="F577" t="str">
        <f>IF(Data_input[[#This Row],[Accounting code (if available)]]="","Select from drop-down",_xlfn.XLOOKUP(Data_input[[#This Row],[Accounting code (if available)]],'Cost categories'!A:A,'Cost categories'!C:C,"Select from drop-down"))</f>
        <v>Select from drop-down</v>
      </c>
      <c r="G577" t="str">
        <f>_xlfn.XLOOKUP(Data_input[[#This Row],[Transparency CORE cost category]],'Cost categories'!C:C,'Cost categories'!D:D,"Select from drop-down")</f>
        <v>Select from drop-down</v>
      </c>
      <c r="H577" s="8"/>
      <c r="I577" t="e">
        <f>Data_input[[#This Row],[Expenditure]]/Data_input[[#This Row],[Enrolment]]</f>
        <v>#DIV/0!</v>
      </c>
      <c r="J577">
        <f>_xlfn.XLOOKUP(Data_input[[#This Row],[Site name]],Enrolment_input[Site name],Enrolment_input[Enrolment])</f>
        <v>0</v>
      </c>
      <c r="K577">
        <f>SUM(Enrolment_input[Enrolment])</f>
        <v>0</v>
      </c>
    </row>
    <row r="578" spans="2:11">
      <c r="B578" s="33"/>
      <c r="C578" s="34"/>
      <c r="D578" s="39"/>
      <c r="E578">
        <f>_xlfn.XLOOKUP(Data_input[[#This Row],[Accounting code (if available)]],'Cost categories'!A:A,'Cost categories'!B:B,"Acct code not found; manually enter")</f>
        <v>0</v>
      </c>
      <c r="F578" t="str">
        <f>IF(Data_input[[#This Row],[Accounting code (if available)]]="","Select from drop-down",_xlfn.XLOOKUP(Data_input[[#This Row],[Accounting code (if available)]],'Cost categories'!A:A,'Cost categories'!C:C,"Select from drop-down"))</f>
        <v>Select from drop-down</v>
      </c>
      <c r="G578" t="str">
        <f>_xlfn.XLOOKUP(Data_input[[#This Row],[Transparency CORE cost category]],'Cost categories'!C:C,'Cost categories'!D:D,"Select from drop-down")</f>
        <v>Select from drop-down</v>
      </c>
      <c r="H578" s="8"/>
      <c r="I578" t="e">
        <f>Data_input[[#This Row],[Expenditure]]/Data_input[[#This Row],[Enrolment]]</f>
        <v>#DIV/0!</v>
      </c>
      <c r="J578">
        <f>_xlfn.XLOOKUP(Data_input[[#This Row],[Site name]],Enrolment_input[Site name],Enrolment_input[Enrolment])</f>
        <v>0</v>
      </c>
      <c r="K578">
        <f>SUM(Enrolment_input[Enrolment])</f>
        <v>0</v>
      </c>
    </row>
    <row r="579" spans="2:11">
      <c r="B579" s="36"/>
      <c r="C579" s="37"/>
      <c r="D579" s="40"/>
      <c r="E579">
        <f>_xlfn.XLOOKUP(Data_input[[#This Row],[Accounting code (if available)]],'Cost categories'!A:A,'Cost categories'!B:B,"Acct code not found; manually enter")</f>
        <v>0</v>
      </c>
      <c r="F579" t="str">
        <f>IF(Data_input[[#This Row],[Accounting code (if available)]]="","Select from drop-down",_xlfn.XLOOKUP(Data_input[[#This Row],[Accounting code (if available)]],'Cost categories'!A:A,'Cost categories'!C:C,"Select from drop-down"))</f>
        <v>Select from drop-down</v>
      </c>
      <c r="G579" t="str">
        <f>_xlfn.XLOOKUP(Data_input[[#This Row],[Transparency CORE cost category]],'Cost categories'!C:C,'Cost categories'!D:D,"Select from drop-down")</f>
        <v>Select from drop-down</v>
      </c>
      <c r="H579" s="8"/>
      <c r="I579" t="e">
        <f>Data_input[[#This Row],[Expenditure]]/Data_input[[#This Row],[Enrolment]]</f>
        <v>#DIV/0!</v>
      </c>
      <c r="J579">
        <f>_xlfn.XLOOKUP(Data_input[[#This Row],[Site name]],Enrolment_input[Site name],Enrolment_input[Enrolment])</f>
        <v>0</v>
      </c>
      <c r="K579">
        <f>SUM(Enrolment_input[Enrolment])</f>
        <v>0</v>
      </c>
    </row>
    <row r="580" spans="2:11">
      <c r="B580" s="33"/>
      <c r="C580" s="34"/>
      <c r="D580" s="39"/>
      <c r="E580">
        <f>_xlfn.XLOOKUP(Data_input[[#This Row],[Accounting code (if available)]],'Cost categories'!A:A,'Cost categories'!B:B,"Acct code not found; manually enter")</f>
        <v>0</v>
      </c>
      <c r="F580" t="str">
        <f>IF(Data_input[[#This Row],[Accounting code (if available)]]="","Select from drop-down",_xlfn.XLOOKUP(Data_input[[#This Row],[Accounting code (if available)]],'Cost categories'!A:A,'Cost categories'!C:C,"Select from drop-down"))</f>
        <v>Select from drop-down</v>
      </c>
      <c r="G580" t="str">
        <f>_xlfn.XLOOKUP(Data_input[[#This Row],[Transparency CORE cost category]],'Cost categories'!C:C,'Cost categories'!D:D,"Select from drop-down")</f>
        <v>Select from drop-down</v>
      </c>
      <c r="H580" s="8"/>
      <c r="I580" t="e">
        <f>Data_input[[#This Row],[Expenditure]]/Data_input[[#This Row],[Enrolment]]</f>
        <v>#DIV/0!</v>
      </c>
      <c r="J580">
        <f>_xlfn.XLOOKUP(Data_input[[#This Row],[Site name]],Enrolment_input[Site name],Enrolment_input[Enrolment])</f>
        <v>0</v>
      </c>
      <c r="K580">
        <f>SUM(Enrolment_input[Enrolment])</f>
        <v>0</v>
      </c>
    </row>
    <row r="581" spans="2:11">
      <c r="B581" s="36"/>
      <c r="C581" s="37"/>
      <c r="D581" s="40"/>
      <c r="E581">
        <f>_xlfn.XLOOKUP(Data_input[[#This Row],[Accounting code (if available)]],'Cost categories'!A:A,'Cost categories'!B:B,"Acct code not found; manually enter")</f>
        <v>0</v>
      </c>
      <c r="F581" t="str">
        <f>IF(Data_input[[#This Row],[Accounting code (if available)]]="","Select from drop-down",_xlfn.XLOOKUP(Data_input[[#This Row],[Accounting code (if available)]],'Cost categories'!A:A,'Cost categories'!C:C,"Select from drop-down"))</f>
        <v>Select from drop-down</v>
      </c>
      <c r="G581" t="str">
        <f>_xlfn.XLOOKUP(Data_input[[#This Row],[Transparency CORE cost category]],'Cost categories'!C:C,'Cost categories'!D:D,"Select from drop-down")</f>
        <v>Select from drop-down</v>
      </c>
      <c r="H581" s="8"/>
      <c r="I581" t="e">
        <f>Data_input[[#This Row],[Expenditure]]/Data_input[[#This Row],[Enrolment]]</f>
        <v>#DIV/0!</v>
      </c>
      <c r="J581">
        <f>_xlfn.XLOOKUP(Data_input[[#This Row],[Site name]],Enrolment_input[Site name],Enrolment_input[Enrolment])</f>
        <v>0</v>
      </c>
      <c r="K581">
        <f>SUM(Enrolment_input[Enrolment])</f>
        <v>0</v>
      </c>
    </row>
    <row r="582" spans="2:11">
      <c r="B582" s="33"/>
      <c r="C582" s="34"/>
      <c r="D582" s="39"/>
      <c r="E582">
        <f>_xlfn.XLOOKUP(Data_input[[#This Row],[Accounting code (if available)]],'Cost categories'!A:A,'Cost categories'!B:B,"Acct code not found; manually enter")</f>
        <v>0</v>
      </c>
      <c r="F582" t="str">
        <f>IF(Data_input[[#This Row],[Accounting code (if available)]]="","Select from drop-down",_xlfn.XLOOKUP(Data_input[[#This Row],[Accounting code (if available)]],'Cost categories'!A:A,'Cost categories'!C:C,"Select from drop-down"))</f>
        <v>Select from drop-down</v>
      </c>
      <c r="G582" t="str">
        <f>_xlfn.XLOOKUP(Data_input[[#This Row],[Transparency CORE cost category]],'Cost categories'!C:C,'Cost categories'!D:D,"Select from drop-down")</f>
        <v>Select from drop-down</v>
      </c>
      <c r="H582" s="8"/>
      <c r="I582" t="e">
        <f>Data_input[[#This Row],[Expenditure]]/Data_input[[#This Row],[Enrolment]]</f>
        <v>#DIV/0!</v>
      </c>
      <c r="J582">
        <f>_xlfn.XLOOKUP(Data_input[[#This Row],[Site name]],Enrolment_input[Site name],Enrolment_input[Enrolment])</f>
        <v>0</v>
      </c>
      <c r="K582">
        <f>SUM(Enrolment_input[Enrolment])</f>
        <v>0</v>
      </c>
    </row>
    <row r="583" spans="2:11">
      <c r="B583" s="36"/>
      <c r="C583" s="37"/>
      <c r="D583" s="40"/>
      <c r="E583">
        <f>_xlfn.XLOOKUP(Data_input[[#This Row],[Accounting code (if available)]],'Cost categories'!A:A,'Cost categories'!B:B,"Acct code not found; manually enter")</f>
        <v>0</v>
      </c>
      <c r="F583" t="str">
        <f>IF(Data_input[[#This Row],[Accounting code (if available)]]="","Select from drop-down",_xlfn.XLOOKUP(Data_input[[#This Row],[Accounting code (if available)]],'Cost categories'!A:A,'Cost categories'!C:C,"Select from drop-down"))</f>
        <v>Select from drop-down</v>
      </c>
      <c r="G583" t="str">
        <f>_xlfn.XLOOKUP(Data_input[[#This Row],[Transparency CORE cost category]],'Cost categories'!C:C,'Cost categories'!D:D,"Select from drop-down")</f>
        <v>Select from drop-down</v>
      </c>
      <c r="H583" s="8"/>
      <c r="I583" t="e">
        <f>Data_input[[#This Row],[Expenditure]]/Data_input[[#This Row],[Enrolment]]</f>
        <v>#DIV/0!</v>
      </c>
      <c r="J583">
        <f>_xlfn.XLOOKUP(Data_input[[#This Row],[Site name]],Enrolment_input[Site name],Enrolment_input[Enrolment])</f>
        <v>0</v>
      </c>
      <c r="K583">
        <f>SUM(Enrolment_input[Enrolment])</f>
        <v>0</v>
      </c>
    </row>
    <row r="584" spans="2:11">
      <c r="B584" s="33"/>
      <c r="C584" s="34"/>
      <c r="D584" s="39"/>
      <c r="E584">
        <f>_xlfn.XLOOKUP(Data_input[[#This Row],[Accounting code (if available)]],'Cost categories'!A:A,'Cost categories'!B:B,"Acct code not found; manually enter")</f>
        <v>0</v>
      </c>
      <c r="F584" t="str">
        <f>IF(Data_input[[#This Row],[Accounting code (if available)]]="","Select from drop-down",_xlfn.XLOOKUP(Data_input[[#This Row],[Accounting code (if available)]],'Cost categories'!A:A,'Cost categories'!C:C,"Select from drop-down"))</f>
        <v>Select from drop-down</v>
      </c>
      <c r="G584" t="str">
        <f>_xlfn.XLOOKUP(Data_input[[#This Row],[Transparency CORE cost category]],'Cost categories'!C:C,'Cost categories'!D:D,"Select from drop-down")</f>
        <v>Select from drop-down</v>
      </c>
      <c r="H584" s="8"/>
      <c r="I584" t="e">
        <f>Data_input[[#This Row],[Expenditure]]/Data_input[[#This Row],[Enrolment]]</f>
        <v>#DIV/0!</v>
      </c>
      <c r="J584">
        <f>_xlfn.XLOOKUP(Data_input[[#This Row],[Site name]],Enrolment_input[Site name],Enrolment_input[Enrolment])</f>
        <v>0</v>
      </c>
      <c r="K584">
        <f>SUM(Enrolment_input[Enrolment])</f>
        <v>0</v>
      </c>
    </row>
    <row r="585" spans="2:11">
      <c r="B585" s="36"/>
      <c r="C585" s="37"/>
      <c r="D585" s="40"/>
      <c r="E585">
        <f>_xlfn.XLOOKUP(Data_input[[#This Row],[Accounting code (if available)]],'Cost categories'!A:A,'Cost categories'!B:B,"Acct code not found; manually enter")</f>
        <v>0</v>
      </c>
      <c r="F585" t="str">
        <f>IF(Data_input[[#This Row],[Accounting code (if available)]]="","Select from drop-down",_xlfn.XLOOKUP(Data_input[[#This Row],[Accounting code (if available)]],'Cost categories'!A:A,'Cost categories'!C:C,"Select from drop-down"))</f>
        <v>Select from drop-down</v>
      </c>
      <c r="G585" t="str">
        <f>_xlfn.XLOOKUP(Data_input[[#This Row],[Transparency CORE cost category]],'Cost categories'!C:C,'Cost categories'!D:D,"Select from drop-down")</f>
        <v>Select from drop-down</v>
      </c>
      <c r="H585" s="8"/>
      <c r="I585" t="e">
        <f>Data_input[[#This Row],[Expenditure]]/Data_input[[#This Row],[Enrolment]]</f>
        <v>#DIV/0!</v>
      </c>
      <c r="J585">
        <f>_xlfn.XLOOKUP(Data_input[[#This Row],[Site name]],Enrolment_input[Site name],Enrolment_input[Enrolment])</f>
        <v>0</v>
      </c>
      <c r="K585">
        <f>SUM(Enrolment_input[Enrolment])</f>
        <v>0</v>
      </c>
    </row>
    <row r="586" spans="2:11">
      <c r="B586" s="33"/>
      <c r="C586" s="34"/>
      <c r="D586" s="39"/>
      <c r="E586">
        <f>_xlfn.XLOOKUP(Data_input[[#This Row],[Accounting code (if available)]],'Cost categories'!A:A,'Cost categories'!B:B,"Acct code not found; manually enter")</f>
        <v>0</v>
      </c>
      <c r="F586" t="str">
        <f>IF(Data_input[[#This Row],[Accounting code (if available)]]="","Select from drop-down",_xlfn.XLOOKUP(Data_input[[#This Row],[Accounting code (if available)]],'Cost categories'!A:A,'Cost categories'!C:C,"Select from drop-down"))</f>
        <v>Select from drop-down</v>
      </c>
      <c r="G586" t="str">
        <f>_xlfn.XLOOKUP(Data_input[[#This Row],[Transparency CORE cost category]],'Cost categories'!C:C,'Cost categories'!D:D,"Select from drop-down")</f>
        <v>Select from drop-down</v>
      </c>
      <c r="H586" s="8"/>
      <c r="I586" t="e">
        <f>Data_input[[#This Row],[Expenditure]]/Data_input[[#This Row],[Enrolment]]</f>
        <v>#DIV/0!</v>
      </c>
      <c r="J586">
        <f>_xlfn.XLOOKUP(Data_input[[#This Row],[Site name]],Enrolment_input[Site name],Enrolment_input[Enrolment])</f>
        <v>0</v>
      </c>
      <c r="K586">
        <f>SUM(Enrolment_input[Enrolment])</f>
        <v>0</v>
      </c>
    </row>
    <row r="587" spans="2:11">
      <c r="B587" s="36"/>
      <c r="C587" s="37"/>
      <c r="D587" s="40"/>
      <c r="E587">
        <f>_xlfn.XLOOKUP(Data_input[[#This Row],[Accounting code (if available)]],'Cost categories'!A:A,'Cost categories'!B:B,"Acct code not found; manually enter")</f>
        <v>0</v>
      </c>
      <c r="F587" t="str">
        <f>IF(Data_input[[#This Row],[Accounting code (if available)]]="","Select from drop-down",_xlfn.XLOOKUP(Data_input[[#This Row],[Accounting code (if available)]],'Cost categories'!A:A,'Cost categories'!C:C,"Select from drop-down"))</f>
        <v>Select from drop-down</v>
      </c>
      <c r="G587" t="str">
        <f>_xlfn.XLOOKUP(Data_input[[#This Row],[Transparency CORE cost category]],'Cost categories'!C:C,'Cost categories'!D:D,"Select from drop-down")</f>
        <v>Select from drop-down</v>
      </c>
      <c r="H587" s="8"/>
      <c r="I587" t="e">
        <f>Data_input[[#This Row],[Expenditure]]/Data_input[[#This Row],[Enrolment]]</f>
        <v>#DIV/0!</v>
      </c>
      <c r="J587">
        <f>_xlfn.XLOOKUP(Data_input[[#This Row],[Site name]],Enrolment_input[Site name],Enrolment_input[Enrolment])</f>
        <v>0</v>
      </c>
      <c r="K587">
        <f>SUM(Enrolment_input[Enrolment])</f>
        <v>0</v>
      </c>
    </row>
    <row r="588" spans="2:11">
      <c r="B588" s="33"/>
      <c r="C588" s="34"/>
      <c r="D588" s="39"/>
      <c r="E588">
        <f>_xlfn.XLOOKUP(Data_input[[#This Row],[Accounting code (if available)]],'Cost categories'!A:A,'Cost categories'!B:B,"Acct code not found; manually enter")</f>
        <v>0</v>
      </c>
      <c r="F588" t="str">
        <f>IF(Data_input[[#This Row],[Accounting code (if available)]]="","Select from drop-down",_xlfn.XLOOKUP(Data_input[[#This Row],[Accounting code (if available)]],'Cost categories'!A:A,'Cost categories'!C:C,"Select from drop-down"))</f>
        <v>Select from drop-down</v>
      </c>
      <c r="G588" t="str">
        <f>_xlfn.XLOOKUP(Data_input[[#This Row],[Transparency CORE cost category]],'Cost categories'!C:C,'Cost categories'!D:D,"Select from drop-down")</f>
        <v>Select from drop-down</v>
      </c>
      <c r="H588" s="8"/>
      <c r="I588" t="e">
        <f>Data_input[[#This Row],[Expenditure]]/Data_input[[#This Row],[Enrolment]]</f>
        <v>#DIV/0!</v>
      </c>
      <c r="J588">
        <f>_xlfn.XLOOKUP(Data_input[[#This Row],[Site name]],Enrolment_input[Site name],Enrolment_input[Enrolment])</f>
        <v>0</v>
      </c>
      <c r="K588">
        <f>SUM(Enrolment_input[Enrolment])</f>
        <v>0</v>
      </c>
    </row>
    <row r="589" spans="2:11">
      <c r="B589" s="36"/>
      <c r="C589" s="37"/>
      <c r="D589" s="40"/>
      <c r="E589">
        <f>_xlfn.XLOOKUP(Data_input[[#This Row],[Accounting code (if available)]],'Cost categories'!A:A,'Cost categories'!B:B,"Acct code not found; manually enter")</f>
        <v>0</v>
      </c>
      <c r="F589" t="str">
        <f>IF(Data_input[[#This Row],[Accounting code (if available)]]="","Select from drop-down",_xlfn.XLOOKUP(Data_input[[#This Row],[Accounting code (if available)]],'Cost categories'!A:A,'Cost categories'!C:C,"Select from drop-down"))</f>
        <v>Select from drop-down</v>
      </c>
      <c r="G589" t="str">
        <f>_xlfn.XLOOKUP(Data_input[[#This Row],[Transparency CORE cost category]],'Cost categories'!C:C,'Cost categories'!D:D,"Select from drop-down")</f>
        <v>Select from drop-down</v>
      </c>
      <c r="H589" s="8"/>
      <c r="I589" t="e">
        <f>Data_input[[#This Row],[Expenditure]]/Data_input[[#This Row],[Enrolment]]</f>
        <v>#DIV/0!</v>
      </c>
      <c r="J589">
        <f>_xlfn.XLOOKUP(Data_input[[#This Row],[Site name]],Enrolment_input[Site name],Enrolment_input[Enrolment])</f>
        <v>0</v>
      </c>
      <c r="K589">
        <f>SUM(Enrolment_input[Enrolment])</f>
        <v>0</v>
      </c>
    </row>
    <row r="590" spans="2:11">
      <c r="B590" s="33"/>
      <c r="C590" s="34"/>
      <c r="D590" s="39"/>
      <c r="E590">
        <f>_xlfn.XLOOKUP(Data_input[[#This Row],[Accounting code (if available)]],'Cost categories'!A:A,'Cost categories'!B:B,"Acct code not found; manually enter")</f>
        <v>0</v>
      </c>
      <c r="F590" t="str">
        <f>IF(Data_input[[#This Row],[Accounting code (if available)]]="","Select from drop-down",_xlfn.XLOOKUP(Data_input[[#This Row],[Accounting code (if available)]],'Cost categories'!A:A,'Cost categories'!C:C,"Select from drop-down"))</f>
        <v>Select from drop-down</v>
      </c>
      <c r="G590" t="str">
        <f>_xlfn.XLOOKUP(Data_input[[#This Row],[Transparency CORE cost category]],'Cost categories'!C:C,'Cost categories'!D:D,"Select from drop-down")</f>
        <v>Select from drop-down</v>
      </c>
      <c r="H590" s="8"/>
      <c r="I590" t="e">
        <f>Data_input[[#This Row],[Expenditure]]/Data_input[[#This Row],[Enrolment]]</f>
        <v>#DIV/0!</v>
      </c>
      <c r="J590">
        <f>_xlfn.XLOOKUP(Data_input[[#This Row],[Site name]],Enrolment_input[Site name],Enrolment_input[Enrolment])</f>
        <v>0</v>
      </c>
      <c r="K590">
        <f>SUM(Enrolment_input[Enrolment])</f>
        <v>0</v>
      </c>
    </row>
    <row r="591" spans="2:11">
      <c r="B591" s="36"/>
      <c r="C591" s="37"/>
      <c r="D591" s="40"/>
      <c r="E591">
        <f>_xlfn.XLOOKUP(Data_input[[#This Row],[Accounting code (if available)]],'Cost categories'!A:A,'Cost categories'!B:B,"Acct code not found; manually enter")</f>
        <v>0</v>
      </c>
      <c r="F591" t="str">
        <f>IF(Data_input[[#This Row],[Accounting code (if available)]]="","Select from drop-down",_xlfn.XLOOKUP(Data_input[[#This Row],[Accounting code (if available)]],'Cost categories'!A:A,'Cost categories'!C:C,"Select from drop-down"))</f>
        <v>Select from drop-down</v>
      </c>
      <c r="G591" t="str">
        <f>_xlfn.XLOOKUP(Data_input[[#This Row],[Transparency CORE cost category]],'Cost categories'!C:C,'Cost categories'!D:D,"Select from drop-down")</f>
        <v>Select from drop-down</v>
      </c>
      <c r="H591" s="8"/>
      <c r="I591" t="e">
        <f>Data_input[[#This Row],[Expenditure]]/Data_input[[#This Row],[Enrolment]]</f>
        <v>#DIV/0!</v>
      </c>
      <c r="J591">
        <f>_xlfn.XLOOKUP(Data_input[[#This Row],[Site name]],Enrolment_input[Site name],Enrolment_input[Enrolment])</f>
        <v>0</v>
      </c>
      <c r="K591">
        <f>SUM(Enrolment_input[Enrolment])</f>
        <v>0</v>
      </c>
    </row>
    <row r="592" spans="2:11">
      <c r="B592" s="33"/>
      <c r="C592" s="34"/>
      <c r="D592" s="39"/>
      <c r="E592">
        <f>_xlfn.XLOOKUP(Data_input[[#This Row],[Accounting code (if available)]],'Cost categories'!A:A,'Cost categories'!B:B,"Acct code not found; manually enter")</f>
        <v>0</v>
      </c>
      <c r="F592" t="str">
        <f>IF(Data_input[[#This Row],[Accounting code (if available)]]="","Select from drop-down",_xlfn.XLOOKUP(Data_input[[#This Row],[Accounting code (if available)]],'Cost categories'!A:A,'Cost categories'!C:C,"Select from drop-down"))</f>
        <v>Select from drop-down</v>
      </c>
      <c r="G592" t="str">
        <f>_xlfn.XLOOKUP(Data_input[[#This Row],[Transparency CORE cost category]],'Cost categories'!C:C,'Cost categories'!D:D,"Select from drop-down")</f>
        <v>Select from drop-down</v>
      </c>
      <c r="H592" s="21"/>
      <c r="I592" t="e">
        <f>Data_input[[#This Row],[Expenditure]]/Data_input[[#This Row],[Enrolment]]</f>
        <v>#DIV/0!</v>
      </c>
      <c r="J592">
        <f>_xlfn.XLOOKUP(Data_input[[#This Row],[Site name]],Enrolment_input[Site name],Enrolment_input[Enrolment])</f>
        <v>0</v>
      </c>
      <c r="K592">
        <f>SUM(Enrolment_input[Enrolment])</f>
        <v>0</v>
      </c>
    </row>
    <row r="593" spans="2:11">
      <c r="B593" s="36"/>
      <c r="C593" s="37"/>
      <c r="D593" s="40"/>
      <c r="E593">
        <f>_xlfn.XLOOKUP(Data_input[[#This Row],[Accounting code (if available)]],'Cost categories'!A:A,'Cost categories'!B:B,"Acct code not found; manually enter")</f>
        <v>0</v>
      </c>
      <c r="F593" t="str">
        <f>IF(Data_input[[#This Row],[Accounting code (if available)]]="","Select from drop-down",_xlfn.XLOOKUP(Data_input[[#This Row],[Accounting code (if available)]],'Cost categories'!A:A,'Cost categories'!C:C,"Select from drop-down"))</f>
        <v>Select from drop-down</v>
      </c>
      <c r="G593" t="str">
        <f>_xlfn.XLOOKUP(Data_input[[#This Row],[Transparency CORE cost category]],'Cost categories'!C:C,'Cost categories'!D:D,"Select from drop-down")</f>
        <v>Select from drop-down</v>
      </c>
      <c r="H593" s="21"/>
      <c r="I593" t="e">
        <f>Data_input[[#This Row],[Expenditure]]/Data_input[[#This Row],[Enrolment]]</f>
        <v>#DIV/0!</v>
      </c>
      <c r="J593">
        <f>_xlfn.XLOOKUP(Data_input[[#This Row],[Site name]],Enrolment_input[Site name],Enrolment_input[Enrolment])</f>
        <v>0</v>
      </c>
      <c r="K593">
        <f>SUM(Enrolment_input[Enrolment])</f>
        <v>0</v>
      </c>
    </row>
    <row r="594" spans="2:11">
      <c r="B594" s="33"/>
      <c r="C594" s="34"/>
      <c r="D594" s="39"/>
      <c r="E594">
        <f>_xlfn.XLOOKUP(Data_input[[#This Row],[Accounting code (if available)]],'Cost categories'!A:A,'Cost categories'!B:B,"Acct code not found; manually enter")</f>
        <v>0</v>
      </c>
      <c r="F594" t="str">
        <f>IF(Data_input[[#This Row],[Accounting code (if available)]]="","Select from drop-down",_xlfn.XLOOKUP(Data_input[[#This Row],[Accounting code (if available)]],'Cost categories'!A:A,'Cost categories'!C:C,"Select from drop-down"))</f>
        <v>Select from drop-down</v>
      </c>
      <c r="G594" t="str">
        <f>_xlfn.XLOOKUP(Data_input[[#This Row],[Transparency CORE cost category]],'Cost categories'!C:C,'Cost categories'!D:D,"Select from drop-down")</f>
        <v>Select from drop-down</v>
      </c>
      <c r="H594" s="21"/>
      <c r="I594" t="e">
        <f>Data_input[[#This Row],[Expenditure]]/Data_input[[#This Row],[Enrolment]]</f>
        <v>#DIV/0!</v>
      </c>
      <c r="J594">
        <f>_xlfn.XLOOKUP(Data_input[[#This Row],[Site name]],Enrolment_input[Site name],Enrolment_input[Enrolment])</f>
        <v>0</v>
      </c>
      <c r="K594">
        <f>SUM(Enrolment_input[Enrolment])</f>
        <v>0</v>
      </c>
    </row>
    <row r="595" spans="2:11">
      <c r="B595" s="36"/>
      <c r="C595" s="37"/>
      <c r="D595" s="40"/>
      <c r="E595">
        <f>_xlfn.XLOOKUP(Data_input[[#This Row],[Accounting code (if available)]],'Cost categories'!A:A,'Cost categories'!B:B,"Acct code not found; manually enter")</f>
        <v>0</v>
      </c>
      <c r="F595" t="str">
        <f>IF(Data_input[[#This Row],[Accounting code (if available)]]="","Select from drop-down",_xlfn.XLOOKUP(Data_input[[#This Row],[Accounting code (if available)]],'Cost categories'!A:A,'Cost categories'!C:C,"Select from drop-down"))</f>
        <v>Select from drop-down</v>
      </c>
      <c r="G595" t="str">
        <f>_xlfn.XLOOKUP(Data_input[[#This Row],[Transparency CORE cost category]],'Cost categories'!C:C,'Cost categories'!D:D,"Select from drop-down")</f>
        <v>Select from drop-down</v>
      </c>
      <c r="H595" s="21"/>
      <c r="I595" t="e">
        <f>Data_input[[#This Row],[Expenditure]]/Data_input[[#This Row],[Enrolment]]</f>
        <v>#DIV/0!</v>
      </c>
      <c r="J595">
        <f>_xlfn.XLOOKUP(Data_input[[#This Row],[Site name]],Enrolment_input[Site name],Enrolment_input[Enrolment])</f>
        <v>0</v>
      </c>
      <c r="K595">
        <f>SUM(Enrolment_input[Enrolment])</f>
        <v>0</v>
      </c>
    </row>
    <row r="596" spans="2:11">
      <c r="B596" s="33"/>
      <c r="C596" s="34"/>
      <c r="D596" s="39"/>
      <c r="E596">
        <f>_xlfn.XLOOKUP(Data_input[[#This Row],[Accounting code (if available)]],'Cost categories'!A:A,'Cost categories'!B:B,"Acct code not found; manually enter")</f>
        <v>0</v>
      </c>
      <c r="F596" t="str">
        <f>IF(Data_input[[#This Row],[Accounting code (if available)]]="","Select from drop-down",_xlfn.XLOOKUP(Data_input[[#This Row],[Accounting code (if available)]],'Cost categories'!A:A,'Cost categories'!C:C,"Select from drop-down"))</f>
        <v>Select from drop-down</v>
      </c>
      <c r="G596" t="str">
        <f>_xlfn.XLOOKUP(Data_input[[#This Row],[Transparency CORE cost category]],'Cost categories'!C:C,'Cost categories'!D:D,"Select from drop-down")</f>
        <v>Select from drop-down</v>
      </c>
      <c r="H596" s="21"/>
      <c r="I596" t="e">
        <f>Data_input[[#This Row],[Expenditure]]/Data_input[[#This Row],[Enrolment]]</f>
        <v>#DIV/0!</v>
      </c>
      <c r="J596">
        <f>_xlfn.XLOOKUP(Data_input[[#This Row],[Site name]],Enrolment_input[Site name],Enrolment_input[Enrolment])</f>
        <v>0</v>
      </c>
      <c r="K596">
        <f>SUM(Enrolment_input[Enrolment])</f>
        <v>0</v>
      </c>
    </row>
    <row r="597" spans="2:11">
      <c r="B597" s="36"/>
      <c r="C597" s="37"/>
      <c r="D597" s="40"/>
      <c r="E597">
        <f>_xlfn.XLOOKUP(Data_input[[#This Row],[Accounting code (if available)]],'Cost categories'!A:A,'Cost categories'!B:B,"Acct code not found; manually enter")</f>
        <v>0</v>
      </c>
      <c r="F597" t="str">
        <f>IF(Data_input[[#This Row],[Accounting code (if available)]]="","Select from drop-down",_xlfn.XLOOKUP(Data_input[[#This Row],[Accounting code (if available)]],'Cost categories'!A:A,'Cost categories'!C:C,"Select from drop-down"))</f>
        <v>Select from drop-down</v>
      </c>
      <c r="G597" t="str">
        <f>_xlfn.XLOOKUP(Data_input[[#This Row],[Transparency CORE cost category]],'Cost categories'!C:C,'Cost categories'!D:D,"Select from drop-down")</f>
        <v>Select from drop-down</v>
      </c>
      <c r="H597" s="21"/>
      <c r="I597" t="e">
        <f>Data_input[[#This Row],[Expenditure]]/Data_input[[#This Row],[Enrolment]]</f>
        <v>#DIV/0!</v>
      </c>
      <c r="J597">
        <f>_xlfn.XLOOKUP(Data_input[[#This Row],[Site name]],Enrolment_input[Site name],Enrolment_input[Enrolment])</f>
        <v>0</v>
      </c>
      <c r="K597">
        <f>SUM(Enrolment_input[Enrolment])</f>
        <v>0</v>
      </c>
    </row>
    <row r="598" spans="2:11">
      <c r="B598" s="33"/>
      <c r="C598" s="34"/>
      <c r="D598" s="39"/>
      <c r="E598">
        <f>_xlfn.XLOOKUP(Data_input[[#This Row],[Accounting code (if available)]],'Cost categories'!A:A,'Cost categories'!B:B,"Acct code not found; manually enter")</f>
        <v>0</v>
      </c>
      <c r="F598" t="str">
        <f>IF(Data_input[[#This Row],[Accounting code (if available)]]="","Select from drop-down",_xlfn.XLOOKUP(Data_input[[#This Row],[Accounting code (if available)]],'Cost categories'!A:A,'Cost categories'!C:C,"Select from drop-down"))</f>
        <v>Select from drop-down</v>
      </c>
      <c r="G598" t="str">
        <f>_xlfn.XLOOKUP(Data_input[[#This Row],[Transparency CORE cost category]],'Cost categories'!C:C,'Cost categories'!D:D,"Select from drop-down")</f>
        <v>Select from drop-down</v>
      </c>
      <c r="H598" s="8"/>
      <c r="I598" t="e">
        <f>Data_input[[#This Row],[Expenditure]]/Data_input[[#This Row],[Enrolment]]</f>
        <v>#DIV/0!</v>
      </c>
      <c r="J598">
        <f>_xlfn.XLOOKUP(Data_input[[#This Row],[Site name]],Enrolment_input[Site name],Enrolment_input[Enrolment])</f>
        <v>0</v>
      </c>
      <c r="K598">
        <f>SUM(Enrolment_input[Enrolment])</f>
        <v>0</v>
      </c>
    </row>
    <row r="599" spans="2:11">
      <c r="B599" s="36"/>
      <c r="C599" s="37"/>
      <c r="D599" s="40"/>
      <c r="E599">
        <f>_xlfn.XLOOKUP(Data_input[[#This Row],[Accounting code (if available)]],'Cost categories'!A:A,'Cost categories'!B:B,"Acct code not found; manually enter")</f>
        <v>0</v>
      </c>
      <c r="F599" t="str">
        <f>IF(Data_input[[#This Row],[Accounting code (if available)]]="","Select from drop-down",_xlfn.XLOOKUP(Data_input[[#This Row],[Accounting code (if available)]],'Cost categories'!A:A,'Cost categories'!C:C,"Select from drop-down"))</f>
        <v>Select from drop-down</v>
      </c>
      <c r="G599" t="str">
        <f>_xlfn.XLOOKUP(Data_input[[#This Row],[Transparency CORE cost category]],'Cost categories'!C:C,'Cost categories'!D:D,"Select from drop-down")</f>
        <v>Select from drop-down</v>
      </c>
      <c r="H599" s="8"/>
      <c r="I599" t="e">
        <f>Data_input[[#This Row],[Expenditure]]/Data_input[[#This Row],[Enrolment]]</f>
        <v>#DIV/0!</v>
      </c>
      <c r="J599">
        <f>_xlfn.XLOOKUP(Data_input[[#This Row],[Site name]],Enrolment_input[Site name],Enrolment_input[Enrolment])</f>
        <v>0</v>
      </c>
      <c r="K599">
        <f>SUM(Enrolment_input[Enrolment])</f>
        <v>0</v>
      </c>
    </row>
    <row r="600" spans="2:11">
      <c r="B600" s="33"/>
      <c r="C600" s="34"/>
      <c r="D600" s="39"/>
      <c r="E600">
        <f>_xlfn.XLOOKUP(Data_input[[#This Row],[Accounting code (if available)]],'Cost categories'!A:A,'Cost categories'!B:B,"Acct code not found; manually enter")</f>
        <v>0</v>
      </c>
      <c r="F600" t="str">
        <f>IF(Data_input[[#This Row],[Accounting code (if available)]]="","Select from drop-down",_xlfn.XLOOKUP(Data_input[[#This Row],[Accounting code (if available)]],'Cost categories'!A:A,'Cost categories'!C:C,"Select from drop-down"))</f>
        <v>Select from drop-down</v>
      </c>
      <c r="G600" t="str">
        <f>_xlfn.XLOOKUP(Data_input[[#This Row],[Transparency CORE cost category]],'Cost categories'!C:C,'Cost categories'!D:D,"Select from drop-down")</f>
        <v>Select from drop-down</v>
      </c>
      <c r="H600" s="8"/>
      <c r="I600" t="e">
        <f>Data_input[[#This Row],[Expenditure]]/Data_input[[#This Row],[Enrolment]]</f>
        <v>#DIV/0!</v>
      </c>
      <c r="J600">
        <f>_xlfn.XLOOKUP(Data_input[[#This Row],[Site name]],Enrolment_input[Site name],Enrolment_input[Enrolment])</f>
        <v>0</v>
      </c>
      <c r="K600">
        <f>SUM(Enrolment_input[Enrolment])</f>
        <v>0</v>
      </c>
    </row>
    <row r="601" spans="2:11">
      <c r="B601" s="36"/>
      <c r="C601" s="37"/>
      <c r="D601" s="40"/>
      <c r="E601">
        <f>_xlfn.XLOOKUP(Data_input[[#This Row],[Accounting code (if available)]],'Cost categories'!A:A,'Cost categories'!B:B,"Acct code not found; manually enter")</f>
        <v>0</v>
      </c>
      <c r="F601" t="str">
        <f>IF(Data_input[[#This Row],[Accounting code (if available)]]="","Select from drop-down",_xlfn.XLOOKUP(Data_input[[#This Row],[Accounting code (if available)]],'Cost categories'!A:A,'Cost categories'!C:C,"Select from drop-down"))</f>
        <v>Select from drop-down</v>
      </c>
      <c r="G601" t="str">
        <f>_xlfn.XLOOKUP(Data_input[[#This Row],[Transparency CORE cost category]],'Cost categories'!C:C,'Cost categories'!D:D,"Select from drop-down")</f>
        <v>Select from drop-down</v>
      </c>
      <c r="H601" s="21"/>
      <c r="I601" t="e">
        <f>Data_input[[#This Row],[Expenditure]]/Data_input[[#This Row],[Enrolment]]</f>
        <v>#DIV/0!</v>
      </c>
      <c r="J601">
        <f>_xlfn.XLOOKUP(Data_input[[#This Row],[Site name]],Enrolment_input[Site name],Enrolment_input[Enrolment])</f>
        <v>0</v>
      </c>
      <c r="K601">
        <f>SUM(Enrolment_input[Enrolment])</f>
        <v>0</v>
      </c>
    </row>
    <row r="602" spans="2:11">
      <c r="B602" s="33"/>
      <c r="C602" s="34"/>
      <c r="D602" s="39"/>
      <c r="E602">
        <f>_xlfn.XLOOKUP(Data_input[[#This Row],[Accounting code (if available)]],'Cost categories'!A:A,'Cost categories'!B:B,"Acct code not found; manually enter")</f>
        <v>0</v>
      </c>
      <c r="F602" t="str">
        <f>IF(Data_input[[#This Row],[Accounting code (if available)]]="","Select from drop-down",_xlfn.XLOOKUP(Data_input[[#This Row],[Accounting code (if available)]],'Cost categories'!A:A,'Cost categories'!C:C,"Select from drop-down"))</f>
        <v>Select from drop-down</v>
      </c>
      <c r="G602" t="str">
        <f>_xlfn.XLOOKUP(Data_input[[#This Row],[Transparency CORE cost category]],'Cost categories'!C:C,'Cost categories'!D:D,"Select from drop-down")</f>
        <v>Select from drop-down</v>
      </c>
      <c r="H602" s="21"/>
      <c r="I602" t="e">
        <f>Data_input[[#This Row],[Expenditure]]/Data_input[[#This Row],[Enrolment]]</f>
        <v>#DIV/0!</v>
      </c>
      <c r="J602">
        <f>_xlfn.XLOOKUP(Data_input[[#This Row],[Site name]],Enrolment_input[Site name],Enrolment_input[Enrolment])</f>
        <v>0</v>
      </c>
      <c r="K602">
        <f>SUM(Enrolment_input[Enrolment])</f>
        <v>0</v>
      </c>
    </row>
    <row r="603" spans="2:11">
      <c r="B603" s="36"/>
      <c r="C603" s="37"/>
      <c r="D603" s="40"/>
      <c r="E603">
        <f>_xlfn.XLOOKUP(Data_input[[#This Row],[Accounting code (if available)]],'Cost categories'!A:A,'Cost categories'!B:B,"Acct code not found; manually enter")</f>
        <v>0</v>
      </c>
      <c r="F603" t="str">
        <f>IF(Data_input[[#This Row],[Accounting code (if available)]]="","Select from drop-down",_xlfn.XLOOKUP(Data_input[[#This Row],[Accounting code (if available)]],'Cost categories'!A:A,'Cost categories'!C:C,"Select from drop-down"))</f>
        <v>Select from drop-down</v>
      </c>
      <c r="G603" t="str">
        <f>_xlfn.XLOOKUP(Data_input[[#This Row],[Transparency CORE cost category]],'Cost categories'!C:C,'Cost categories'!D:D,"Select from drop-down")</f>
        <v>Select from drop-down</v>
      </c>
      <c r="H603" s="8"/>
      <c r="I603" t="e">
        <f>Data_input[[#This Row],[Expenditure]]/Data_input[[#This Row],[Enrolment]]</f>
        <v>#DIV/0!</v>
      </c>
      <c r="J603">
        <f>_xlfn.XLOOKUP(Data_input[[#This Row],[Site name]],Enrolment_input[Site name],Enrolment_input[Enrolment])</f>
        <v>0</v>
      </c>
      <c r="K603">
        <f>SUM(Enrolment_input[Enrolment])</f>
        <v>0</v>
      </c>
    </row>
    <row r="604" spans="2:11">
      <c r="B604" s="33"/>
      <c r="C604" s="34"/>
      <c r="D604" s="39"/>
      <c r="E604">
        <f>_xlfn.XLOOKUP(Data_input[[#This Row],[Accounting code (if available)]],'Cost categories'!A:A,'Cost categories'!B:B,"Acct code not found; manually enter")</f>
        <v>0</v>
      </c>
      <c r="F604" t="str">
        <f>IF(Data_input[[#This Row],[Accounting code (if available)]]="","Select from drop-down",_xlfn.XLOOKUP(Data_input[[#This Row],[Accounting code (if available)]],'Cost categories'!A:A,'Cost categories'!C:C,"Select from drop-down"))</f>
        <v>Select from drop-down</v>
      </c>
      <c r="G604" t="str">
        <f>_xlfn.XLOOKUP(Data_input[[#This Row],[Transparency CORE cost category]],'Cost categories'!C:C,'Cost categories'!D:D,"Select from drop-down")</f>
        <v>Select from drop-down</v>
      </c>
      <c r="H604" s="8"/>
      <c r="I604" t="e">
        <f>Data_input[[#This Row],[Expenditure]]/Data_input[[#This Row],[Enrolment]]</f>
        <v>#DIV/0!</v>
      </c>
      <c r="J604">
        <f>_xlfn.XLOOKUP(Data_input[[#This Row],[Site name]],Enrolment_input[Site name],Enrolment_input[Enrolment])</f>
        <v>0</v>
      </c>
      <c r="K604">
        <f>SUM(Enrolment_input[Enrolment])</f>
        <v>0</v>
      </c>
    </row>
    <row r="605" spans="2:11">
      <c r="B605" s="36"/>
      <c r="C605" s="37"/>
      <c r="D605" s="40"/>
      <c r="E605">
        <f>_xlfn.XLOOKUP(Data_input[[#This Row],[Accounting code (if available)]],'Cost categories'!A:A,'Cost categories'!B:B,"Acct code not found; manually enter")</f>
        <v>0</v>
      </c>
      <c r="F605" t="str">
        <f>IF(Data_input[[#This Row],[Accounting code (if available)]]="","Select from drop-down",_xlfn.XLOOKUP(Data_input[[#This Row],[Accounting code (if available)]],'Cost categories'!A:A,'Cost categories'!C:C,"Select from drop-down"))</f>
        <v>Select from drop-down</v>
      </c>
      <c r="G605" t="str">
        <f>_xlfn.XLOOKUP(Data_input[[#This Row],[Transparency CORE cost category]],'Cost categories'!C:C,'Cost categories'!D:D,"Select from drop-down")</f>
        <v>Select from drop-down</v>
      </c>
      <c r="H605" s="8"/>
      <c r="I605" t="e">
        <f>Data_input[[#This Row],[Expenditure]]/Data_input[[#This Row],[Enrolment]]</f>
        <v>#DIV/0!</v>
      </c>
      <c r="J605">
        <f>_xlfn.XLOOKUP(Data_input[[#This Row],[Site name]],Enrolment_input[Site name],Enrolment_input[Enrolment])</f>
        <v>0</v>
      </c>
      <c r="K605">
        <f>SUM(Enrolment_input[Enrolment])</f>
        <v>0</v>
      </c>
    </row>
    <row r="606" spans="2:11">
      <c r="B606" s="33"/>
      <c r="C606" s="34"/>
      <c r="D606" s="39"/>
      <c r="E606">
        <f>_xlfn.XLOOKUP(Data_input[[#This Row],[Accounting code (if available)]],'Cost categories'!A:A,'Cost categories'!B:B,"Acct code not found; manually enter")</f>
        <v>0</v>
      </c>
      <c r="F606" t="str">
        <f>IF(Data_input[[#This Row],[Accounting code (if available)]]="","Select from drop-down",_xlfn.XLOOKUP(Data_input[[#This Row],[Accounting code (if available)]],'Cost categories'!A:A,'Cost categories'!C:C,"Select from drop-down"))</f>
        <v>Select from drop-down</v>
      </c>
      <c r="G606" t="str">
        <f>_xlfn.XLOOKUP(Data_input[[#This Row],[Transparency CORE cost category]],'Cost categories'!C:C,'Cost categories'!D:D,"Select from drop-down")</f>
        <v>Select from drop-down</v>
      </c>
      <c r="H606" s="8"/>
      <c r="I606" t="e">
        <f>Data_input[[#This Row],[Expenditure]]/Data_input[[#This Row],[Enrolment]]</f>
        <v>#DIV/0!</v>
      </c>
      <c r="J606">
        <f>_xlfn.XLOOKUP(Data_input[[#This Row],[Site name]],Enrolment_input[Site name],Enrolment_input[Enrolment])</f>
        <v>0</v>
      </c>
      <c r="K606">
        <f>SUM(Enrolment_input[Enrolment])</f>
        <v>0</v>
      </c>
    </row>
    <row r="607" spans="2:11">
      <c r="B607" s="36"/>
      <c r="C607" s="37"/>
      <c r="D607" s="40"/>
      <c r="E607">
        <f>_xlfn.XLOOKUP(Data_input[[#This Row],[Accounting code (if available)]],'Cost categories'!A:A,'Cost categories'!B:B,"Acct code not found; manually enter")</f>
        <v>0</v>
      </c>
      <c r="F607" t="str">
        <f>IF(Data_input[[#This Row],[Accounting code (if available)]]="","Select from drop-down",_xlfn.XLOOKUP(Data_input[[#This Row],[Accounting code (if available)]],'Cost categories'!A:A,'Cost categories'!C:C,"Select from drop-down"))</f>
        <v>Select from drop-down</v>
      </c>
      <c r="G607" t="str">
        <f>_xlfn.XLOOKUP(Data_input[[#This Row],[Transparency CORE cost category]],'Cost categories'!C:C,'Cost categories'!D:D,"Select from drop-down")</f>
        <v>Select from drop-down</v>
      </c>
      <c r="H607" s="8"/>
      <c r="I607" t="e">
        <f>Data_input[[#This Row],[Expenditure]]/Data_input[[#This Row],[Enrolment]]</f>
        <v>#DIV/0!</v>
      </c>
      <c r="J607">
        <f>_xlfn.XLOOKUP(Data_input[[#This Row],[Site name]],Enrolment_input[Site name],Enrolment_input[Enrolment])</f>
        <v>0</v>
      </c>
      <c r="K607">
        <f>SUM(Enrolment_input[Enrolment])</f>
        <v>0</v>
      </c>
    </row>
    <row r="608" spans="2:11">
      <c r="B608" s="33"/>
      <c r="C608" s="34"/>
      <c r="D608" s="39"/>
      <c r="E608">
        <f>_xlfn.XLOOKUP(Data_input[[#This Row],[Accounting code (if available)]],'Cost categories'!A:A,'Cost categories'!B:B,"Acct code not found; manually enter")</f>
        <v>0</v>
      </c>
      <c r="F608" t="str">
        <f>IF(Data_input[[#This Row],[Accounting code (if available)]]="","Select from drop-down",_xlfn.XLOOKUP(Data_input[[#This Row],[Accounting code (if available)]],'Cost categories'!A:A,'Cost categories'!C:C,"Select from drop-down"))</f>
        <v>Select from drop-down</v>
      </c>
      <c r="G608" t="str">
        <f>_xlfn.XLOOKUP(Data_input[[#This Row],[Transparency CORE cost category]],'Cost categories'!C:C,'Cost categories'!D:D,"Select from drop-down")</f>
        <v>Select from drop-down</v>
      </c>
      <c r="H608" s="8"/>
      <c r="I608" t="e">
        <f>Data_input[[#This Row],[Expenditure]]/Data_input[[#This Row],[Enrolment]]</f>
        <v>#DIV/0!</v>
      </c>
      <c r="J608">
        <f>_xlfn.XLOOKUP(Data_input[[#This Row],[Site name]],Enrolment_input[Site name],Enrolment_input[Enrolment])</f>
        <v>0</v>
      </c>
      <c r="K608">
        <f>SUM(Enrolment_input[Enrolment])</f>
        <v>0</v>
      </c>
    </row>
    <row r="609" spans="2:11">
      <c r="B609" s="36"/>
      <c r="C609" s="37"/>
      <c r="D609" s="40"/>
      <c r="E609">
        <f>_xlfn.XLOOKUP(Data_input[[#This Row],[Accounting code (if available)]],'Cost categories'!A:A,'Cost categories'!B:B,"Acct code not found; manually enter")</f>
        <v>0</v>
      </c>
      <c r="F609" t="str">
        <f>IF(Data_input[[#This Row],[Accounting code (if available)]]="","Select from drop-down",_xlfn.XLOOKUP(Data_input[[#This Row],[Accounting code (if available)]],'Cost categories'!A:A,'Cost categories'!C:C,"Select from drop-down"))</f>
        <v>Select from drop-down</v>
      </c>
      <c r="G609" t="str">
        <f>_xlfn.XLOOKUP(Data_input[[#This Row],[Transparency CORE cost category]],'Cost categories'!C:C,'Cost categories'!D:D,"Select from drop-down")</f>
        <v>Select from drop-down</v>
      </c>
      <c r="H609" s="8"/>
      <c r="I609" t="e">
        <f>Data_input[[#This Row],[Expenditure]]/Data_input[[#This Row],[Enrolment]]</f>
        <v>#DIV/0!</v>
      </c>
      <c r="J609">
        <f>_xlfn.XLOOKUP(Data_input[[#This Row],[Site name]],Enrolment_input[Site name],Enrolment_input[Enrolment])</f>
        <v>0</v>
      </c>
      <c r="K609">
        <f>SUM(Enrolment_input[Enrolment])</f>
        <v>0</v>
      </c>
    </row>
    <row r="610" spans="2:11">
      <c r="B610" s="33"/>
      <c r="C610" s="34"/>
      <c r="D610" s="39"/>
      <c r="E610">
        <f>_xlfn.XLOOKUP(Data_input[[#This Row],[Accounting code (if available)]],'Cost categories'!A:A,'Cost categories'!B:B,"Acct code not found; manually enter")</f>
        <v>0</v>
      </c>
      <c r="F610" t="str">
        <f>IF(Data_input[[#This Row],[Accounting code (if available)]]="","Select from drop-down",_xlfn.XLOOKUP(Data_input[[#This Row],[Accounting code (if available)]],'Cost categories'!A:A,'Cost categories'!C:C,"Select from drop-down"))</f>
        <v>Select from drop-down</v>
      </c>
      <c r="G610" t="str">
        <f>_xlfn.XLOOKUP(Data_input[[#This Row],[Transparency CORE cost category]],'Cost categories'!C:C,'Cost categories'!D:D,"Select from drop-down")</f>
        <v>Select from drop-down</v>
      </c>
      <c r="H610" s="21"/>
      <c r="I610" t="e">
        <f>Data_input[[#This Row],[Expenditure]]/Data_input[[#This Row],[Enrolment]]</f>
        <v>#DIV/0!</v>
      </c>
      <c r="J610">
        <f>_xlfn.XLOOKUP(Data_input[[#This Row],[Site name]],Enrolment_input[Site name],Enrolment_input[Enrolment])</f>
        <v>0</v>
      </c>
      <c r="K610">
        <f>SUM(Enrolment_input[Enrolment])</f>
        <v>0</v>
      </c>
    </row>
    <row r="611" spans="2:11">
      <c r="B611" s="36"/>
      <c r="C611" s="37"/>
      <c r="D611" s="40"/>
      <c r="E611">
        <f>_xlfn.XLOOKUP(Data_input[[#This Row],[Accounting code (if available)]],'Cost categories'!A:A,'Cost categories'!B:B,"Acct code not found; manually enter")</f>
        <v>0</v>
      </c>
      <c r="F611" t="str">
        <f>IF(Data_input[[#This Row],[Accounting code (if available)]]="","Select from drop-down",_xlfn.XLOOKUP(Data_input[[#This Row],[Accounting code (if available)]],'Cost categories'!A:A,'Cost categories'!C:C,"Select from drop-down"))</f>
        <v>Select from drop-down</v>
      </c>
      <c r="G611" t="str">
        <f>_xlfn.XLOOKUP(Data_input[[#This Row],[Transparency CORE cost category]],'Cost categories'!C:C,'Cost categories'!D:D,"Select from drop-down")</f>
        <v>Select from drop-down</v>
      </c>
      <c r="H611" s="21"/>
      <c r="I611" t="e">
        <f>Data_input[[#This Row],[Expenditure]]/Data_input[[#This Row],[Enrolment]]</f>
        <v>#DIV/0!</v>
      </c>
      <c r="J611">
        <f>_xlfn.XLOOKUP(Data_input[[#This Row],[Site name]],Enrolment_input[Site name],Enrolment_input[Enrolment])</f>
        <v>0</v>
      </c>
      <c r="K611">
        <f>SUM(Enrolment_input[Enrolment])</f>
        <v>0</v>
      </c>
    </row>
    <row r="612" spans="2:11">
      <c r="B612" s="33"/>
      <c r="C612" s="34"/>
      <c r="D612" s="39"/>
      <c r="E612">
        <f>_xlfn.XLOOKUP(Data_input[[#This Row],[Accounting code (if available)]],'Cost categories'!A:A,'Cost categories'!B:B,"Acct code not found; manually enter")</f>
        <v>0</v>
      </c>
      <c r="F612" t="str">
        <f>IF(Data_input[[#This Row],[Accounting code (if available)]]="","Select from drop-down",_xlfn.XLOOKUP(Data_input[[#This Row],[Accounting code (if available)]],'Cost categories'!A:A,'Cost categories'!C:C,"Select from drop-down"))</f>
        <v>Select from drop-down</v>
      </c>
      <c r="G612" t="str">
        <f>_xlfn.XLOOKUP(Data_input[[#This Row],[Transparency CORE cost category]],'Cost categories'!C:C,'Cost categories'!D:D,"Select from drop-down")</f>
        <v>Select from drop-down</v>
      </c>
      <c r="H612" s="21"/>
      <c r="I612" t="e">
        <f>Data_input[[#This Row],[Expenditure]]/Data_input[[#This Row],[Enrolment]]</f>
        <v>#DIV/0!</v>
      </c>
      <c r="J612">
        <f>_xlfn.XLOOKUP(Data_input[[#This Row],[Site name]],Enrolment_input[Site name],Enrolment_input[Enrolment])</f>
        <v>0</v>
      </c>
      <c r="K612">
        <f>SUM(Enrolment_input[Enrolment])</f>
        <v>0</v>
      </c>
    </row>
    <row r="613" spans="2:11">
      <c r="B613" s="36"/>
      <c r="C613" s="37"/>
      <c r="D613" s="40"/>
      <c r="E613">
        <f>_xlfn.XLOOKUP(Data_input[[#This Row],[Accounting code (if available)]],'Cost categories'!A:A,'Cost categories'!B:B,"Acct code not found; manually enter")</f>
        <v>0</v>
      </c>
      <c r="F613" t="str">
        <f>IF(Data_input[[#This Row],[Accounting code (if available)]]="","Select from drop-down",_xlfn.XLOOKUP(Data_input[[#This Row],[Accounting code (if available)]],'Cost categories'!A:A,'Cost categories'!C:C,"Select from drop-down"))</f>
        <v>Select from drop-down</v>
      </c>
      <c r="G613" t="str">
        <f>_xlfn.XLOOKUP(Data_input[[#This Row],[Transparency CORE cost category]],'Cost categories'!C:C,'Cost categories'!D:D,"Select from drop-down")</f>
        <v>Select from drop-down</v>
      </c>
      <c r="H613" s="21"/>
      <c r="I613" t="e">
        <f>Data_input[[#This Row],[Expenditure]]/Data_input[[#This Row],[Enrolment]]</f>
        <v>#DIV/0!</v>
      </c>
      <c r="J613">
        <f>_xlfn.XLOOKUP(Data_input[[#This Row],[Site name]],Enrolment_input[Site name],Enrolment_input[Enrolment])</f>
        <v>0</v>
      </c>
      <c r="K613">
        <f>SUM(Enrolment_input[Enrolment])</f>
        <v>0</v>
      </c>
    </row>
    <row r="614" spans="2:11">
      <c r="B614" s="33"/>
      <c r="C614" s="34"/>
      <c r="D614" s="39"/>
      <c r="E614">
        <f>_xlfn.XLOOKUP(Data_input[[#This Row],[Accounting code (if available)]],'Cost categories'!A:A,'Cost categories'!B:B,"Acct code not found; manually enter")</f>
        <v>0</v>
      </c>
      <c r="F614" t="str">
        <f>IF(Data_input[[#This Row],[Accounting code (if available)]]="","Select from drop-down",_xlfn.XLOOKUP(Data_input[[#This Row],[Accounting code (if available)]],'Cost categories'!A:A,'Cost categories'!C:C,"Select from drop-down"))</f>
        <v>Select from drop-down</v>
      </c>
      <c r="G614" t="str">
        <f>_xlfn.XLOOKUP(Data_input[[#This Row],[Transparency CORE cost category]],'Cost categories'!C:C,'Cost categories'!D:D,"Select from drop-down")</f>
        <v>Select from drop-down</v>
      </c>
      <c r="H614" s="21"/>
      <c r="I614" t="e">
        <f>Data_input[[#This Row],[Expenditure]]/Data_input[[#This Row],[Enrolment]]</f>
        <v>#DIV/0!</v>
      </c>
      <c r="J614">
        <f>_xlfn.XLOOKUP(Data_input[[#This Row],[Site name]],Enrolment_input[Site name],Enrolment_input[Enrolment])</f>
        <v>0</v>
      </c>
      <c r="K614">
        <f>SUM(Enrolment_input[Enrolment])</f>
        <v>0</v>
      </c>
    </row>
    <row r="615" spans="2:11">
      <c r="B615" s="36"/>
      <c r="C615" s="37"/>
      <c r="D615" s="40"/>
      <c r="E615">
        <f>_xlfn.XLOOKUP(Data_input[[#This Row],[Accounting code (if available)]],'Cost categories'!A:A,'Cost categories'!B:B,"Acct code not found; manually enter")</f>
        <v>0</v>
      </c>
      <c r="F615" t="str">
        <f>IF(Data_input[[#This Row],[Accounting code (if available)]]="","Select from drop-down",_xlfn.XLOOKUP(Data_input[[#This Row],[Accounting code (if available)]],'Cost categories'!A:A,'Cost categories'!C:C,"Select from drop-down"))</f>
        <v>Select from drop-down</v>
      </c>
      <c r="G615" t="str">
        <f>_xlfn.XLOOKUP(Data_input[[#This Row],[Transparency CORE cost category]],'Cost categories'!C:C,'Cost categories'!D:D,"Select from drop-down")</f>
        <v>Select from drop-down</v>
      </c>
      <c r="H615" s="21"/>
      <c r="I615" t="e">
        <f>Data_input[[#This Row],[Expenditure]]/Data_input[[#This Row],[Enrolment]]</f>
        <v>#DIV/0!</v>
      </c>
      <c r="J615">
        <f>_xlfn.XLOOKUP(Data_input[[#This Row],[Site name]],Enrolment_input[Site name],Enrolment_input[Enrolment])</f>
        <v>0</v>
      </c>
      <c r="K615">
        <f>SUM(Enrolment_input[Enrolment])</f>
        <v>0</v>
      </c>
    </row>
    <row r="616" spans="2:11">
      <c r="B616" s="33"/>
      <c r="C616" s="34"/>
      <c r="D616" s="39"/>
      <c r="E616">
        <f>_xlfn.XLOOKUP(Data_input[[#This Row],[Accounting code (if available)]],'Cost categories'!A:A,'Cost categories'!B:B,"Acct code not found; manually enter")</f>
        <v>0</v>
      </c>
      <c r="F616" t="str">
        <f>IF(Data_input[[#This Row],[Accounting code (if available)]]="","Select from drop-down",_xlfn.XLOOKUP(Data_input[[#This Row],[Accounting code (if available)]],'Cost categories'!A:A,'Cost categories'!C:C,"Select from drop-down"))</f>
        <v>Select from drop-down</v>
      </c>
      <c r="G616" t="str">
        <f>_xlfn.XLOOKUP(Data_input[[#This Row],[Transparency CORE cost category]],'Cost categories'!C:C,'Cost categories'!D:D,"Select from drop-down")</f>
        <v>Select from drop-down</v>
      </c>
      <c r="H616" s="21"/>
      <c r="I616" t="e">
        <f>Data_input[[#This Row],[Expenditure]]/Data_input[[#This Row],[Enrolment]]</f>
        <v>#DIV/0!</v>
      </c>
      <c r="J616">
        <f>_xlfn.XLOOKUP(Data_input[[#This Row],[Site name]],Enrolment_input[Site name],Enrolment_input[Enrolment])</f>
        <v>0</v>
      </c>
      <c r="K616">
        <f>SUM(Enrolment_input[Enrolment])</f>
        <v>0</v>
      </c>
    </row>
    <row r="617" spans="2:11">
      <c r="B617" s="36"/>
      <c r="C617" s="37"/>
      <c r="D617" s="40"/>
      <c r="E617">
        <f>_xlfn.XLOOKUP(Data_input[[#This Row],[Accounting code (if available)]],'Cost categories'!A:A,'Cost categories'!B:B,"Acct code not found; manually enter")</f>
        <v>0</v>
      </c>
      <c r="F617" t="str">
        <f>IF(Data_input[[#This Row],[Accounting code (if available)]]="","Select from drop-down",_xlfn.XLOOKUP(Data_input[[#This Row],[Accounting code (if available)]],'Cost categories'!A:A,'Cost categories'!C:C,"Select from drop-down"))</f>
        <v>Select from drop-down</v>
      </c>
      <c r="G617" t="str">
        <f>_xlfn.XLOOKUP(Data_input[[#This Row],[Transparency CORE cost category]],'Cost categories'!C:C,'Cost categories'!D:D,"Select from drop-down")</f>
        <v>Select from drop-down</v>
      </c>
      <c r="H617" s="21"/>
      <c r="I617" t="e">
        <f>Data_input[[#This Row],[Expenditure]]/Data_input[[#This Row],[Enrolment]]</f>
        <v>#DIV/0!</v>
      </c>
      <c r="J617">
        <f>_xlfn.XLOOKUP(Data_input[[#This Row],[Site name]],Enrolment_input[Site name],Enrolment_input[Enrolment])</f>
        <v>0</v>
      </c>
      <c r="K617">
        <f>SUM(Enrolment_input[Enrolment])</f>
        <v>0</v>
      </c>
    </row>
    <row r="618" spans="2:11">
      <c r="B618" s="33"/>
      <c r="C618" s="34"/>
      <c r="D618" s="39"/>
      <c r="E618">
        <f>_xlfn.XLOOKUP(Data_input[[#This Row],[Accounting code (if available)]],'Cost categories'!A:A,'Cost categories'!B:B,"Acct code not found; manually enter")</f>
        <v>0</v>
      </c>
      <c r="F618" t="str">
        <f>IF(Data_input[[#This Row],[Accounting code (if available)]]="","Select from drop-down",_xlfn.XLOOKUP(Data_input[[#This Row],[Accounting code (if available)]],'Cost categories'!A:A,'Cost categories'!C:C,"Select from drop-down"))</f>
        <v>Select from drop-down</v>
      </c>
      <c r="G618" t="str">
        <f>_xlfn.XLOOKUP(Data_input[[#This Row],[Transparency CORE cost category]],'Cost categories'!C:C,'Cost categories'!D:D,"Select from drop-down")</f>
        <v>Select from drop-down</v>
      </c>
      <c r="H618" s="21"/>
      <c r="I618" t="e">
        <f>Data_input[[#This Row],[Expenditure]]/Data_input[[#This Row],[Enrolment]]</f>
        <v>#DIV/0!</v>
      </c>
      <c r="J618">
        <f>_xlfn.XLOOKUP(Data_input[[#This Row],[Site name]],Enrolment_input[Site name],Enrolment_input[Enrolment])</f>
        <v>0</v>
      </c>
      <c r="K618">
        <f>SUM(Enrolment_input[Enrolment])</f>
        <v>0</v>
      </c>
    </row>
    <row r="619" spans="2:11">
      <c r="B619" s="36"/>
      <c r="C619" s="37"/>
      <c r="D619" s="40"/>
      <c r="E619">
        <f>_xlfn.XLOOKUP(Data_input[[#This Row],[Accounting code (if available)]],'Cost categories'!A:A,'Cost categories'!B:B,"Acct code not found; manually enter")</f>
        <v>0</v>
      </c>
      <c r="F619" t="str">
        <f>IF(Data_input[[#This Row],[Accounting code (if available)]]="","Select from drop-down",_xlfn.XLOOKUP(Data_input[[#This Row],[Accounting code (if available)]],'Cost categories'!A:A,'Cost categories'!C:C,"Select from drop-down"))</f>
        <v>Select from drop-down</v>
      </c>
      <c r="G619" t="str">
        <f>_xlfn.XLOOKUP(Data_input[[#This Row],[Transparency CORE cost category]],'Cost categories'!C:C,'Cost categories'!D:D,"Select from drop-down")</f>
        <v>Select from drop-down</v>
      </c>
      <c r="H619" s="21"/>
      <c r="I619" t="e">
        <f>Data_input[[#This Row],[Expenditure]]/Data_input[[#This Row],[Enrolment]]</f>
        <v>#DIV/0!</v>
      </c>
      <c r="J619">
        <f>_xlfn.XLOOKUP(Data_input[[#This Row],[Site name]],Enrolment_input[Site name],Enrolment_input[Enrolment])</f>
        <v>0</v>
      </c>
      <c r="K619">
        <f>SUM(Enrolment_input[Enrolment])</f>
        <v>0</v>
      </c>
    </row>
    <row r="620" spans="2:11">
      <c r="B620" s="33"/>
      <c r="C620" s="34"/>
      <c r="D620" s="39"/>
      <c r="E620">
        <f>_xlfn.XLOOKUP(Data_input[[#This Row],[Accounting code (if available)]],'Cost categories'!A:A,'Cost categories'!B:B,"Acct code not found; manually enter")</f>
        <v>0</v>
      </c>
      <c r="F620" t="str">
        <f>IF(Data_input[[#This Row],[Accounting code (if available)]]="","Select from drop-down",_xlfn.XLOOKUP(Data_input[[#This Row],[Accounting code (if available)]],'Cost categories'!A:A,'Cost categories'!C:C,"Select from drop-down"))</f>
        <v>Select from drop-down</v>
      </c>
      <c r="G620" t="str">
        <f>_xlfn.XLOOKUP(Data_input[[#This Row],[Transparency CORE cost category]],'Cost categories'!C:C,'Cost categories'!D:D,"Select from drop-down")</f>
        <v>Select from drop-down</v>
      </c>
      <c r="H620" s="21"/>
      <c r="I620" t="e">
        <f>Data_input[[#This Row],[Expenditure]]/Data_input[[#This Row],[Enrolment]]</f>
        <v>#DIV/0!</v>
      </c>
      <c r="J620">
        <f>_xlfn.XLOOKUP(Data_input[[#This Row],[Site name]],Enrolment_input[Site name],Enrolment_input[Enrolment])</f>
        <v>0</v>
      </c>
      <c r="K620">
        <f>SUM(Enrolment_input[Enrolment])</f>
        <v>0</v>
      </c>
    </row>
    <row r="621" spans="2:11">
      <c r="B621" s="36"/>
      <c r="C621" s="37"/>
      <c r="D621" s="40"/>
      <c r="E621">
        <f>_xlfn.XLOOKUP(Data_input[[#This Row],[Accounting code (if available)]],'Cost categories'!A:A,'Cost categories'!B:B,"Acct code not found; manually enter")</f>
        <v>0</v>
      </c>
      <c r="F621" t="str">
        <f>IF(Data_input[[#This Row],[Accounting code (if available)]]="","Select from drop-down",_xlfn.XLOOKUP(Data_input[[#This Row],[Accounting code (if available)]],'Cost categories'!A:A,'Cost categories'!C:C,"Select from drop-down"))</f>
        <v>Select from drop-down</v>
      </c>
      <c r="G621" t="str">
        <f>_xlfn.XLOOKUP(Data_input[[#This Row],[Transparency CORE cost category]],'Cost categories'!C:C,'Cost categories'!D:D,"Select from drop-down")</f>
        <v>Select from drop-down</v>
      </c>
      <c r="H621" s="21"/>
      <c r="I621" t="e">
        <f>Data_input[[#This Row],[Expenditure]]/Data_input[[#This Row],[Enrolment]]</f>
        <v>#DIV/0!</v>
      </c>
      <c r="J621">
        <f>_xlfn.XLOOKUP(Data_input[[#This Row],[Site name]],Enrolment_input[Site name],Enrolment_input[Enrolment])</f>
        <v>0</v>
      </c>
      <c r="K621">
        <f>SUM(Enrolment_input[Enrolment])</f>
        <v>0</v>
      </c>
    </row>
    <row r="622" spans="2:11">
      <c r="B622" s="33"/>
      <c r="C622" s="34"/>
      <c r="D622" s="39"/>
      <c r="E622">
        <f>_xlfn.XLOOKUP(Data_input[[#This Row],[Accounting code (if available)]],'Cost categories'!A:A,'Cost categories'!B:B,"Acct code not found; manually enter")</f>
        <v>0</v>
      </c>
      <c r="F622" t="str">
        <f>IF(Data_input[[#This Row],[Accounting code (if available)]]="","Select from drop-down",_xlfn.XLOOKUP(Data_input[[#This Row],[Accounting code (if available)]],'Cost categories'!A:A,'Cost categories'!C:C,"Select from drop-down"))</f>
        <v>Select from drop-down</v>
      </c>
      <c r="G622" t="str">
        <f>_xlfn.XLOOKUP(Data_input[[#This Row],[Transparency CORE cost category]],'Cost categories'!C:C,'Cost categories'!D:D,"Select from drop-down")</f>
        <v>Select from drop-down</v>
      </c>
      <c r="H622" s="8"/>
      <c r="I622" t="e">
        <f>Data_input[[#This Row],[Expenditure]]/Data_input[[#This Row],[Enrolment]]</f>
        <v>#DIV/0!</v>
      </c>
      <c r="J622">
        <f>_xlfn.XLOOKUP(Data_input[[#This Row],[Site name]],Enrolment_input[Site name],Enrolment_input[Enrolment])</f>
        <v>0</v>
      </c>
      <c r="K622">
        <f>SUM(Enrolment_input[Enrolment])</f>
        <v>0</v>
      </c>
    </row>
    <row r="623" spans="2:11">
      <c r="B623" s="36"/>
      <c r="C623" s="37"/>
      <c r="D623" s="40"/>
      <c r="E623">
        <f>_xlfn.XLOOKUP(Data_input[[#This Row],[Accounting code (if available)]],'Cost categories'!A:A,'Cost categories'!B:B,"Acct code not found; manually enter")</f>
        <v>0</v>
      </c>
      <c r="F623" t="str">
        <f>IF(Data_input[[#This Row],[Accounting code (if available)]]="","Select from drop-down",_xlfn.XLOOKUP(Data_input[[#This Row],[Accounting code (if available)]],'Cost categories'!A:A,'Cost categories'!C:C,"Select from drop-down"))</f>
        <v>Select from drop-down</v>
      </c>
      <c r="G623" t="str">
        <f>_xlfn.XLOOKUP(Data_input[[#This Row],[Transparency CORE cost category]],'Cost categories'!C:C,'Cost categories'!D:D,"Select from drop-down")</f>
        <v>Select from drop-down</v>
      </c>
      <c r="H623" s="8"/>
      <c r="I623" t="e">
        <f>Data_input[[#This Row],[Expenditure]]/Data_input[[#This Row],[Enrolment]]</f>
        <v>#DIV/0!</v>
      </c>
      <c r="J623">
        <f>_xlfn.XLOOKUP(Data_input[[#This Row],[Site name]],Enrolment_input[Site name],Enrolment_input[Enrolment])</f>
        <v>0</v>
      </c>
      <c r="K623">
        <f>SUM(Enrolment_input[Enrolment])</f>
        <v>0</v>
      </c>
    </row>
    <row r="624" spans="2:11">
      <c r="B624" s="33"/>
      <c r="C624" s="34"/>
      <c r="D624" s="39"/>
      <c r="E624">
        <f>_xlfn.XLOOKUP(Data_input[[#This Row],[Accounting code (if available)]],'Cost categories'!A:A,'Cost categories'!B:B,"Acct code not found; manually enter")</f>
        <v>0</v>
      </c>
      <c r="F624" t="str">
        <f>IF(Data_input[[#This Row],[Accounting code (if available)]]="","Select from drop-down",_xlfn.XLOOKUP(Data_input[[#This Row],[Accounting code (if available)]],'Cost categories'!A:A,'Cost categories'!C:C,"Select from drop-down"))</f>
        <v>Select from drop-down</v>
      </c>
      <c r="G624" t="str">
        <f>_xlfn.XLOOKUP(Data_input[[#This Row],[Transparency CORE cost category]],'Cost categories'!C:C,'Cost categories'!D:D,"Select from drop-down")</f>
        <v>Select from drop-down</v>
      </c>
      <c r="H624" s="8"/>
      <c r="I624" t="e">
        <f>Data_input[[#This Row],[Expenditure]]/Data_input[[#This Row],[Enrolment]]</f>
        <v>#DIV/0!</v>
      </c>
      <c r="J624">
        <f>_xlfn.XLOOKUP(Data_input[[#This Row],[Site name]],Enrolment_input[Site name],Enrolment_input[Enrolment])</f>
        <v>0</v>
      </c>
      <c r="K624">
        <f>SUM(Enrolment_input[Enrolment])</f>
        <v>0</v>
      </c>
    </row>
    <row r="625" spans="2:11">
      <c r="B625" s="36"/>
      <c r="C625" s="37"/>
      <c r="D625" s="40"/>
      <c r="E625">
        <f>_xlfn.XLOOKUP(Data_input[[#This Row],[Accounting code (if available)]],'Cost categories'!A:A,'Cost categories'!B:B,"Acct code not found; manually enter")</f>
        <v>0</v>
      </c>
      <c r="F625" t="str">
        <f>IF(Data_input[[#This Row],[Accounting code (if available)]]="","Select from drop-down",_xlfn.XLOOKUP(Data_input[[#This Row],[Accounting code (if available)]],'Cost categories'!A:A,'Cost categories'!C:C,"Select from drop-down"))</f>
        <v>Select from drop-down</v>
      </c>
      <c r="G625" t="str">
        <f>_xlfn.XLOOKUP(Data_input[[#This Row],[Transparency CORE cost category]],'Cost categories'!C:C,'Cost categories'!D:D,"Select from drop-down")</f>
        <v>Select from drop-down</v>
      </c>
      <c r="H625" s="8"/>
      <c r="I625" t="e">
        <f>Data_input[[#This Row],[Expenditure]]/Data_input[[#This Row],[Enrolment]]</f>
        <v>#DIV/0!</v>
      </c>
      <c r="J625">
        <f>_xlfn.XLOOKUP(Data_input[[#This Row],[Site name]],Enrolment_input[Site name],Enrolment_input[Enrolment])</f>
        <v>0</v>
      </c>
      <c r="K625">
        <f>SUM(Enrolment_input[Enrolment])</f>
        <v>0</v>
      </c>
    </row>
    <row r="626" spans="2:11">
      <c r="B626" s="33"/>
      <c r="C626" s="34"/>
      <c r="D626" s="39"/>
      <c r="E626">
        <f>_xlfn.XLOOKUP(Data_input[[#This Row],[Accounting code (if available)]],'Cost categories'!A:A,'Cost categories'!B:B,"Acct code not found; manually enter")</f>
        <v>0</v>
      </c>
      <c r="F626" t="str">
        <f>IF(Data_input[[#This Row],[Accounting code (if available)]]="","Select from drop-down",_xlfn.XLOOKUP(Data_input[[#This Row],[Accounting code (if available)]],'Cost categories'!A:A,'Cost categories'!C:C,"Select from drop-down"))</f>
        <v>Select from drop-down</v>
      </c>
      <c r="G626" t="str">
        <f>_xlfn.XLOOKUP(Data_input[[#This Row],[Transparency CORE cost category]],'Cost categories'!C:C,'Cost categories'!D:D,"Select from drop-down")</f>
        <v>Select from drop-down</v>
      </c>
      <c r="H626" s="21"/>
      <c r="I626" t="e">
        <f>Data_input[[#This Row],[Expenditure]]/Data_input[[#This Row],[Enrolment]]</f>
        <v>#DIV/0!</v>
      </c>
      <c r="J626">
        <f>_xlfn.XLOOKUP(Data_input[[#This Row],[Site name]],Enrolment_input[Site name],Enrolment_input[Enrolment])</f>
        <v>0</v>
      </c>
      <c r="K626">
        <f>SUM(Enrolment_input[Enrolment])</f>
        <v>0</v>
      </c>
    </row>
    <row r="627" spans="2:11">
      <c r="B627" s="36"/>
      <c r="C627" s="37"/>
      <c r="D627" s="40"/>
      <c r="E627">
        <f>_xlfn.XLOOKUP(Data_input[[#This Row],[Accounting code (if available)]],'Cost categories'!A:A,'Cost categories'!B:B,"Acct code not found; manually enter")</f>
        <v>0</v>
      </c>
      <c r="F627" t="str">
        <f>IF(Data_input[[#This Row],[Accounting code (if available)]]="","Select from drop-down",_xlfn.XLOOKUP(Data_input[[#This Row],[Accounting code (if available)]],'Cost categories'!A:A,'Cost categories'!C:C,"Select from drop-down"))</f>
        <v>Select from drop-down</v>
      </c>
      <c r="G627" t="str">
        <f>_xlfn.XLOOKUP(Data_input[[#This Row],[Transparency CORE cost category]],'Cost categories'!C:C,'Cost categories'!D:D,"Select from drop-down")</f>
        <v>Select from drop-down</v>
      </c>
      <c r="H627" s="8"/>
      <c r="I627" t="e">
        <f>Data_input[[#This Row],[Expenditure]]/Data_input[[#This Row],[Enrolment]]</f>
        <v>#DIV/0!</v>
      </c>
      <c r="J627">
        <f>_xlfn.XLOOKUP(Data_input[[#This Row],[Site name]],Enrolment_input[Site name],Enrolment_input[Enrolment])</f>
        <v>0</v>
      </c>
      <c r="K627">
        <f>SUM(Enrolment_input[Enrolment])</f>
        <v>0</v>
      </c>
    </row>
    <row r="628" spans="2:11">
      <c r="B628" s="33"/>
      <c r="C628" s="34"/>
      <c r="D628" s="39"/>
      <c r="E628">
        <f>_xlfn.XLOOKUP(Data_input[[#This Row],[Accounting code (if available)]],'Cost categories'!A:A,'Cost categories'!B:B,"Acct code not found; manually enter")</f>
        <v>0</v>
      </c>
      <c r="F628" t="str">
        <f>IF(Data_input[[#This Row],[Accounting code (if available)]]="","Select from drop-down",_xlfn.XLOOKUP(Data_input[[#This Row],[Accounting code (if available)]],'Cost categories'!A:A,'Cost categories'!C:C,"Select from drop-down"))</f>
        <v>Select from drop-down</v>
      </c>
      <c r="G628" t="str">
        <f>_xlfn.XLOOKUP(Data_input[[#This Row],[Transparency CORE cost category]],'Cost categories'!C:C,'Cost categories'!D:D,"Select from drop-down")</f>
        <v>Select from drop-down</v>
      </c>
      <c r="H628" s="8"/>
      <c r="I628" t="e">
        <f>Data_input[[#This Row],[Expenditure]]/Data_input[[#This Row],[Enrolment]]</f>
        <v>#DIV/0!</v>
      </c>
      <c r="J628">
        <f>_xlfn.XLOOKUP(Data_input[[#This Row],[Site name]],Enrolment_input[Site name],Enrolment_input[Enrolment])</f>
        <v>0</v>
      </c>
      <c r="K628">
        <f>SUM(Enrolment_input[Enrolment])</f>
        <v>0</v>
      </c>
    </row>
    <row r="629" spans="2:11">
      <c r="B629" s="36"/>
      <c r="C629" s="37"/>
      <c r="D629" s="40"/>
      <c r="E629">
        <f>_xlfn.XLOOKUP(Data_input[[#This Row],[Accounting code (if available)]],'Cost categories'!A:A,'Cost categories'!B:B,"Acct code not found; manually enter")</f>
        <v>0</v>
      </c>
      <c r="F629" t="str">
        <f>IF(Data_input[[#This Row],[Accounting code (if available)]]="","Select from drop-down",_xlfn.XLOOKUP(Data_input[[#This Row],[Accounting code (if available)]],'Cost categories'!A:A,'Cost categories'!C:C,"Select from drop-down"))</f>
        <v>Select from drop-down</v>
      </c>
      <c r="G629" t="str">
        <f>_xlfn.XLOOKUP(Data_input[[#This Row],[Transparency CORE cost category]],'Cost categories'!C:C,'Cost categories'!D:D,"Select from drop-down")</f>
        <v>Select from drop-down</v>
      </c>
      <c r="H629" s="8"/>
      <c r="I629" t="e">
        <f>Data_input[[#This Row],[Expenditure]]/Data_input[[#This Row],[Enrolment]]</f>
        <v>#DIV/0!</v>
      </c>
      <c r="J629">
        <f>_xlfn.XLOOKUP(Data_input[[#This Row],[Site name]],Enrolment_input[Site name],Enrolment_input[Enrolment])</f>
        <v>0</v>
      </c>
      <c r="K629">
        <f>SUM(Enrolment_input[Enrolment])</f>
        <v>0</v>
      </c>
    </row>
    <row r="630" spans="2:11">
      <c r="B630" s="33"/>
      <c r="C630" s="34"/>
      <c r="D630" s="39"/>
      <c r="E630">
        <f>_xlfn.XLOOKUP(Data_input[[#This Row],[Accounting code (if available)]],'Cost categories'!A:A,'Cost categories'!B:B,"Acct code not found; manually enter")</f>
        <v>0</v>
      </c>
      <c r="F630" t="str">
        <f>IF(Data_input[[#This Row],[Accounting code (if available)]]="","Select from drop-down",_xlfn.XLOOKUP(Data_input[[#This Row],[Accounting code (if available)]],'Cost categories'!A:A,'Cost categories'!C:C,"Select from drop-down"))</f>
        <v>Select from drop-down</v>
      </c>
      <c r="G630" t="str">
        <f>_xlfn.XLOOKUP(Data_input[[#This Row],[Transparency CORE cost category]],'Cost categories'!C:C,'Cost categories'!D:D,"Select from drop-down")</f>
        <v>Select from drop-down</v>
      </c>
      <c r="H630" s="8"/>
      <c r="I630" t="e">
        <f>Data_input[[#This Row],[Expenditure]]/Data_input[[#This Row],[Enrolment]]</f>
        <v>#DIV/0!</v>
      </c>
      <c r="J630">
        <f>_xlfn.XLOOKUP(Data_input[[#This Row],[Site name]],Enrolment_input[Site name],Enrolment_input[Enrolment])</f>
        <v>0</v>
      </c>
      <c r="K630">
        <f>SUM(Enrolment_input[Enrolment])</f>
        <v>0</v>
      </c>
    </row>
    <row r="631" spans="2:11">
      <c r="B631" s="36"/>
      <c r="C631" s="37"/>
      <c r="D631" s="40"/>
      <c r="E631">
        <f>_xlfn.XLOOKUP(Data_input[[#This Row],[Accounting code (if available)]],'Cost categories'!A:A,'Cost categories'!B:B,"Acct code not found; manually enter")</f>
        <v>0</v>
      </c>
      <c r="F631" t="str">
        <f>IF(Data_input[[#This Row],[Accounting code (if available)]]="","Select from drop-down",_xlfn.XLOOKUP(Data_input[[#This Row],[Accounting code (if available)]],'Cost categories'!A:A,'Cost categories'!C:C,"Select from drop-down"))</f>
        <v>Select from drop-down</v>
      </c>
      <c r="G631" t="str">
        <f>_xlfn.XLOOKUP(Data_input[[#This Row],[Transparency CORE cost category]],'Cost categories'!C:C,'Cost categories'!D:D,"Select from drop-down")</f>
        <v>Select from drop-down</v>
      </c>
      <c r="H631" s="8"/>
      <c r="I631" t="e">
        <f>Data_input[[#This Row],[Expenditure]]/Data_input[[#This Row],[Enrolment]]</f>
        <v>#DIV/0!</v>
      </c>
      <c r="J631">
        <f>_xlfn.XLOOKUP(Data_input[[#This Row],[Site name]],Enrolment_input[Site name],Enrolment_input[Enrolment])</f>
        <v>0</v>
      </c>
      <c r="K631">
        <f>SUM(Enrolment_input[Enrolment])</f>
        <v>0</v>
      </c>
    </row>
    <row r="632" spans="2:11">
      <c r="B632" s="33"/>
      <c r="C632" s="34"/>
      <c r="D632" s="39"/>
      <c r="E632">
        <f>_xlfn.XLOOKUP(Data_input[[#This Row],[Accounting code (if available)]],'Cost categories'!A:A,'Cost categories'!B:B,"Acct code not found; manually enter")</f>
        <v>0</v>
      </c>
      <c r="F632" t="str">
        <f>IF(Data_input[[#This Row],[Accounting code (if available)]]="","Select from drop-down",_xlfn.XLOOKUP(Data_input[[#This Row],[Accounting code (if available)]],'Cost categories'!A:A,'Cost categories'!C:C,"Select from drop-down"))</f>
        <v>Select from drop-down</v>
      </c>
      <c r="G632" t="str">
        <f>_xlfn.XLOOKUP(Data_input[[#This Row],[Transparency CORE cost category]],'Cost categories'!C:C,'Cost categories'!D:D,"Select from drop-down")</f>
        <v>Select from drop-down</v>
      </c>
      <c r="H632" s="8"/>
      <c r="I632" t="e">
        <f>Data_input[[#This Row],[Expenditure]]/Data_input[[#This Row],[Enrolment]]</f>
        <v>#DIV/0!</v>
      </c>
      <c r="J632">
        <f>_xlfn.XLOOKUP(Data_input[[#This Row],[Site name]],Enrolment_input[Site name],Enrolment_input[Enrolment])</f>
        <v>0</v>
      </c>
      <c r="K632">
        <f>SUM(Enrolment_input[Enrolment])</f>
        <v>0</v>
      </c>
    </row>
    <row r="633" spans="2:11">
      <c r="B633" s="36"/>
      <c r="C633" s="37"/>
      <c r="D633" s="40"/>
      <c r="E633">
        <f>_xlfn.XLOOKUP(Data_input[[#This Row],[Accounting code (if available)]],'Cost categories'!A:A,'Cost categories'!B:B,"Acct code not found; manually enter")</f>
        <v>0</v>
      </c>
      <c r="F633" t="str">
        <f>IF(Data_input[[#This Row],[Accounting code (if available)]]="","Select from drop-down",_xlfn.XLOOKUP(Data_input[[#This Row],[Accounting code (if available)]],'Cost categories'!A:A,'Cost categories'!C:C,"Select from drop-down"))</f>
        <v>Select from drop-down</v>
      </c>
      <c r="G633" t="str">
        <f>_xlfn.XLOOKUP(Data_input[[#This Row],[Transparency CORE cost category]],'Cost categories'!C:C,'Cost categories'!D:D,"Select from drop-down")</f>
        <v>Select from drop-down</v>
      </c>
      <c r="H633" s="8"/>
      <c r="I633" t="e">
        <f>Data_input[[#This Row],[Expenditure]]/Data_input[[#This Row],[Enrolment]]</f>
        <v>#DIV/0!</v>
      </c>
      <c r="J633">
        <f>_xlfn.XLOOKUP(Data_input[[#This Row],[Site name]],Enrolment_input[Site name],Enrolment_input[Enrolment])</f>
        <v>0</v>
      </c>
      <c r="K633">
        <f>SUM(Enrolment_input[Enrolment])</f>
        <v>0</v>
      </c>
    </row>
    <row r="634" spans="2:11">
      <c r="B634" s="33"/>
      <c r="C634" s="34"/>
      <c r="D634" s="39"/>
      <c r="E634">
        <f>_xlfn.XLOOKUP(Data_input[[#This Row],[Accounting code (if available)]],'Cost categories'!A:A,'Cost categories'!B:B,"Acct code not found; manually enter")</f>
        <v>0</v>
      </c>
      <c r="F634" t="str">
        <f>IF(Data_input[[#This Row],[Accounting code (if available)]]="","Select from drop-down",_xlfn.XLOOKUP(Data_input[[#This Row],[Accounting code (if available)]],'Cost categories'!A:A,'Cost categories'!C:C,"Select from drop-down"))</f>
        <v>Select from drop-down</v>
      </c>
      <c r="G634" t="str">
        <f>_xlfn.XLOOKUP(Data_input[[#This Row],[Transparency CORE cost category]],'Cost categories'!C:C,'Cost categories'!D:D,"Select from drop-down")</f>
        <v>Select from drop-down</v>
      </c>
      <c r="H634" s="8"/>
      <c r="I634" t="e">
        <f>Data_input[[#This Row],[Expenditure]]/Data_input[[#This Row],[Enrolment]]</f>
        <v>#DIV/0!</v>
      </c>
      <c r="J634">
        <f>_xlfn.XLOOKUP(Data_input[[#This Row],[Site name]],Enrolment_input[Site name],Enrolment_input[Enrolment])</f>
        <v>0</v>
      </c>
      <c r="K634">
        <f>SUM(Enrolment_input[Enrolment])</f>
        <v>0</v>
      </c>
    </row>
    <row r="635" spans="2:11">
      <c r="B635" s="36"/>
      <c r="C635" s="37"/>
      <c r="D635" s="40"/>
      <c r="E635">
        <f>_xlfn.XLOOKUP(Data_input[[#This Row],[Accounting code (if available)]],'Cost categories'!A:A,'Cost categories'!B:B,"Acct code not found; manually enter")</f>
        <v>0</v>
      </c>
      <c r="F635" t="str">
        <f>IF(Data_input[[#This Row],[Accounting code (if available)]]="","Select from drop-down",_xlfn.XLOOKUP(Data_input[[#This Row],[Accounting code (if available)]],'Cost categories'!A:A,'Cost categories'!C:C,"Select from drop-down"))</f>
        <v>Select from drop-down</v>
      </c>
      <c r="G635" t="str">
        <f>_xlfn.XLOOKUP(Data_input[[#This Row],[Transparency CORE cost category]],'Cost categories'!C:C,'Cost categories'!D:D,"Select from drop-down")</f>
        <v>Select from drop-down</v>
      </c>
      <c r="H635" s="8"/>
      <c r="I635" t="e">
        <f>Data_input[[#This Row],[Expenditure]]/Data_input[[#This Row],[Enrolment]]</f>
        <v>#DIV/0!</v>
      </c>
      <c r="J635">
        <f>_xlfn.XLOOKUP(Data_input[[#This Row],[Site name]],Enrolment_input[Site name],Enrolment_input[Enrolment])</f>
        <v>0</v>
      </c>
      <c r="K635">
        <f>SUM(Enrolment_input[Enrolment])</f>
        <v>0</v>
      </c>
    </row>
    <row r="636" spans="2:11">
      <c r="B636" s="33"/>
      <c r="C636" s="34"/>
      <c r="D636" s="39"/>
      <c r="E636">
        <f>_xlfn.XLOOKUP(Data_input[[#This Row],[Accounting code (if available)]],'Cost categories'!A:A,'Cost categories'!B:B,"Acct code not found; manually enter")</f>
        <v>0</v>
      </c>
      <c r="F636" t="str">
        <f>IF(Data_input[[#This Row],[Accounting code (if available)]]="","Select from drop-down",_xlfn.XLOOKUP(Data_input[[#This Row],[Accounting code (if available)]],'Cost categories'!A:A,'Cost categories'!C:C,"Select from drop-down"))</f>
        <v>Select from drop-down</v>
      </c>
      <c r="G636" t="str">
        <f>_xlfn.XLOOKUP(Data_input[[#This Row],[Transparency CORE cost category]],'Cost categories'!C:C,'Cost categories'!D:D,"Select from drop-down")</f>
        <v>Select from drop-down</v>
      </c>
      <c r="H636" s="8"/>
      <c r="I636" t="e">
        <f>Data_input[[#This Row],[Expenditure]]/Data_input[[#This Row],[Enrolment]]</f>
        <v>#DIV/0!</v>
      </c>
      <c r="J636">
        <f>_xlfn.XLOOKUP(Data_input[[#This Row],[Site name]],Enrolment_input[Site name],Enrolment_input[Enrolment])</f>
        <v>0</v>
      </c>
      <c r="K636">
        <f>SUM(Enrolment_input[Enrolment])</f>
        <v>0</v>
      </c>
    </row>
    <row r="637" spans="2:11">
      <c r="B637" s="36"/>
      <c r="C637" s="37"/>
      <c r="D637" s="40"/>
      <c r="E637">
        <f>_xlfn.XLOOKUP(Data_input[[#This Row],[Accounting code (if available)]],'Cost categories'!A:A,'Cost categories'!B:B,"Acct code not found; manually enter")</f>
        <v>0</v>
      </c>
      <c r="F637" t="str">
        <f>IF(Data_input[[#This Row],[Accounting code (if available)]]="","Select from drop-down",_xlfn.XLOOKUP(Data_input[[#This Row],[Accounting code (if available)]],'Cost categories'!A:A,'Cost categories'!C:C,"Select from drop-down"))</f>
        <v>Select from drop-down</v>
      </c>
      <c r="G637" t="str">
        <f>_xlfn.XLOOKUP(Data_input[[#This Row],[Transparency CORE cost category]],'Cost categories'!C:C,'Cost categories'!D:D,"Select from drop-down")</f>
        <v>Select from drop-down</v>
      </c>
      <c r="H637" s="8"/>
      <c r="I637" t="e">
        <f>Data_input[[#This Row],[Expenditure]]/Data_input[[#This Row],[Enrolment]]</f>
        <v>#DIV/0!</v>
      </c>
      <c r="J637">
        <f>_xlfn.XLOOKUP(Data_input[[#This Row],[Site name]],Enrolment_input[Site name],Enrolment_input[Enrolment])</f>
        <v>0</v>
      </c>
      <c r="K637">
        <f>SUM(Enrolment_input[Enrolment])</f>
        <v>0</v>
      </c>
    </row>
    <row r="638" spans="2:11">
      <c r="B638" s="33"/>
      <c r="C638" s="34"/>
      <c r="D638" s="39"/>
      <c r="E638">
        <f>_xlfn.XLOOKUP(Data_input[[#This Row],[Accounting code (if available)]],'Cost categories'!A:A,'Cost categories'!B:B,"Acct code not found; manually enter")</f>
        <v>0</v>
      </c>
      <c r="F638" t="str">
        <f>IF(Data_input[[#This Row],[Accounting code (if available)]]="","Select from drop-down",_xlfn.XLOOKUP(Data_input[[#This Row],[Accounting code (if available)]],'Cost categories'!A:A,'Cost categories'!C:C,"Select from drop-down"))</f>
        <v>Select from drop-down</v>
      </c>
      <c r="G638" t="str">
        <f>_xlfn.XLOOKUP(Data_input[[#This Row],[Transparency CORE cost category]],'Cost categories'!C:C,'Cost categories'!D:D,"Select from drop-down")</f>
        <v>Select from drop-down</v>
      </c>
      <c r="H638" s="8"/>
      <c r="I638" t="e">
        <f>Data_input[[#This Row],[Expenditure]]/Data_input[[#This Row],[Enrolment]]</f>
        <v>#DIV/0!</v>
      </c>
      <c r="J638">
        <f>_xlfn.XLOOKUP(Data_input[[#This Row],[Site name]],Enrolment_input[Site name],Enrolment_input[Enrolment])</f>
        <v>0</v>
      </c>
      <c r="K638">
        <f>SUM(Enrolment_input[Enrolment])</f>
        <v>0</v>
      </c>
    </row>
    <row r="639" spans="2:11">
      <c r="B639" s="36"/>
      <c r="C639" s="37"/>
      <c r="D639" s="40"/>
      <c r="E639">
        <f>_xlfn.XLOOKUP(Data_input[[#This Row],[Accounting code (if available)]],'Cost categories'!A:A,'Cost categories'!B:B,"Acct code not found; manually enter")</f>
        <v>0</v>
      </c>
      <c r="F639" t="str">
        <f>IF(Data_input[[#This Row],[Accounting code (if available)]]="","Select from drop-down",_xlfn.XLOOKUP(Data_input[[#This Row],[Accounting code (if available)]],'Cost categories'!A:A,'Cost categories'!C:C,"Select from drop-down"))</f>
        <v>Select from drop-down</v>
      </c>
      <c r="G639" t="str">
        <f>_xlfn.XLOOKUP(Data_input[[#This Row],[Transparency CORE cost category]],'Cost categories'!C:C,'Cost categories'!D:D,"Select from drop-down")</f>
        <v>Select from drop-down</v>
      </c>
      <c r="H639" s="8"/>
      <c r="I639" t="e">
        <f>Data_input[[#This Row],[Expenditure]]/Data_input[[#This Row],[Enrolment]]</f>
        <v>#DIV/0!</v>
      </c>
      <c r="J639">
        <f>_xlfn.XLOOKUP(Data_input[[#This Row],[Site name]],Enrolment_input[Site name],Enrolment_input[Enrolment])</f>
        <v>0</v>
      </c>
      <c r="K639">
        <f>SUM(Enrolment_input[Enrolment])</f>
        <v>0</v>
      </c>
    </row>
    <row r="640" spans="2:11">
      <c r="B640" s="33"/>
      <c r="C640" s="34"/>
      <c r="D640" s="39"/>
      <c r="E640">
        <f>_xlfn.XLOOKUP(Data_input[[#This Row],[Accounting code (if available)]],'Cost categories'!A:A,'Cost categories'!B:B,"Acct code not found; manually enter")</f>
        <v>0</v>
      </c>
      <c r="F640" t="str">
        <f>IF(Data_input[[#This Row],[Accounting code (if available)]]="","Select from drop-down",_xlfn.XLOOKUP(Data_input[[#This Row],[Accounting code (if available)]],'Cost categories'!A:A,'Cost categories'!C:C,"Select from drop-down"))</f>
        <v>Select from drop-down</v>
      </c>
      <c r="G640" t="str">
        <f>_xlfn.XLOOKUP(Data_input[[#This Row],[Transparency CORE cost category]],'Cost categories'!C:C,'Cost categories'!D:D,"Select from drop-down")</f>
        <v>Select from drop-down</v>
      </c>
      <c r="H640" s="8"/>
      <c r="I640" t="e">
        <f>Data_input[[#This Row],[Expenditure]]/Data_input[[#This Row],[Enrolment]]</f>
        <v>#DIV/0!</v>
      </c>
      <c r="J640">
        <f>_xlfn.XLOOKUP(Data_input[[#This Row],[Site name]],Enrolment_input[Site name],Enrolment_input[Enrolment])</f>
        <v>0</v>
      </c>
      <c r="K640">
        <f>SUM(Enrolment_input[Enrolment])</f>
        <v>0</v>
      </c>
    </row>
    <row r="641" spans="2:11">
      <c r="B641" s="36"/>
      <c r="C641" s="37"/>
      <c r="D641" s="40"/>
      <c r="E641">
        <f>_xlfn.XLOOKUP(Data_input[[#This Row],[Accounting code (if available)]],'Cost categories'!A:A,'Cost categories'!B:B,"Acct code not found; manually enter")</f>
        <v>0</v>
      </c>
      <c r="F641" t="str">
        <f>IF(Data_input[[#This Row],[Accounting code (if available)]]="","Select from drop-down",_xlfn.XLOOKUP(Data_input[[#This Row],[Accounting code (if available)]],'Cost categories'!A:A,'Cost categories'!C:C,"Select from drop-down"))</f>
        <v>Select from drop-down</v>
      </c>
      <c r="G641" t="str">
        <f>_xlfn.XLOOKUP(Data_input[[#This Row],[Transparency CORE cost category]],'Cost categories'!C:C,'Cost categories'!D:D,"Select from drop-down")</f>
        <v>Select from drop-down</v>
      </c>
      <c r="H641" s="8"/>
      <c r="I641" t="e">
        <f>Data_input[[#This Row],[Expenditure]]/Data_input[[#This Row],[Enrolment]]</f>
        <v>#DIV/0!</v>
      </c>
      <c r="J641">
        <f>_xlfn.XLOOKUP(Data_input[[#This Row],[Site name]],Enrolment_input[Site name],Enrolment_input[Enrolment])</f>
        <v>0</v>
      </c>
      <c r="K641">
        <f>SUM(Enrolment_input[Enrolment])</f>
        <v>0</v>
      </c>
    </row>
    <row r="642" spans="2:11">
      <c r="B642" s="33"/>
      <c r="C642" s="34"/>
      <c r="D642" s="39"/>
      <c r="E642">
        <f>_xlfn.XLOOKUP(Data_input[[#This Row],[Accounting code (if available)]],'Cost categories'!A:A,'Cost categories'!B:B,"Acct code not found; manually enter")</f>
        <v>0</v>
      </c>
      <c r="F642" t="str">
        <f>IF(Data_input[[#This Row],[Accounting code (if available)]]="","Select from drop-down",_xlfn.XLOOKUP(Data_input[[#This Row],[Accounting code (if available)]],'Cost categories'!A:A,'Cost categories'!C:C,"Select from drop-down"))</f>
        <v>Select from drop-down</v>
      </c>
      <c r="G642" t="str">
        <f>_xlfn.XLOOKUP(Data_input[[#This Row],[Transparency CORE cost category]],'Cost categories'!C:C,'Cost categories'!D:D,"Select from drop-down")</f>
        <v>Select from drop-down</v>
      </c>
      <c r="H642" s="8"/>
      <c r="I642" t="e">
        <f>Data_input[[#This Row],[Expenditure]]/Data_input[[#This Row],[Enrolment]]</f>
        <v>#DIV/0!</v>
      </c>
      <c r="J642">
        <f>_xlfn.XLOOKUP(Data_input[[#This Row],[Site name]],Enrolment_input[Site name],Enrolment_input[Enrolment])</f>
        <v>0</v>
      </c>
      <c r="K642">
        <f>SUM(Enrolment_input[Enrolment])</f>
        <v>0</v>
      </c>
    </row>
    <row r="643" spans="2:11">
      <c r="B643" s="36"/>
      <c r="C643" s="37"/>
      <c r="D643" s="40"/>
      <c r="E643">
        <f>_xlfn.XLOOKUP(Data_input[[#This Row],[Accounting code (if available)]],'Cost categories'!A:A,'Cost categories'!B:B,"Acct code not found; manually enter")</f>
        <v>0</v>
      </c>
      <c r="F643" t="str">
        <f>IF(Data_input[[#This Row],[Accounting code (if available)]]="","Select from drop-down",_xlfn.XLOOKUP(Data_input[[#This Row],[Accounting code (if available)]],'Cost categories'!A:A,'Cost categories'!C:C,"Select from drop-down"))</f>
        <v>Select from drop-down</v>
      </c>
      <c r="G643" t="str">
        <f>_xlfn.XLOOKUP(Data_input[[#This Row],[Transparency CORE cost category]],'Cost categories'!C:C,'Cost categories'!D:D,"Select from drop-down")</f>
        <v>Select from drop-down</v>
      </c>
      <c r="H643" s="8"/>
      <c r="I643" t="e">
        <f>Data_input[[#This Row],[Expenditure]]/Data_input[[#This Row],[Enrolment]]</f>
        <v>#DIV/0!</v>
      </c>
      <c r="J643">
        <f>_xlfn.XLOOKUP(Data_input[[#This Row],[Site name]],Enrolment_input[Site name],Enrolment_input[Enrolment])</f>
        <v>0</v>
      </c>
      <c r="K643">
        <f>SUM(Enrolment_input[Enrolment])</f>
        <v>0</v>
      </c>
    </row>
    <row r="644" spans="2:11">
      <c r="B644" s="33"/>
      <c r="C644" s="34"/>
      <c r="D644" s="39"/>
      <c r="E644">
        <f>_xlfn.XLOOKUP(Data_input[[#This Row],[Accounting code (if available)]],'Cost categories'!A:A,'Cost categories'!B:B,"Acct code not found; manually enter")</f>
        <v>0</v>
      </c>
      <c r="F644" t="str">
        <f>IF(Data_input[[#This Row],[Accounting code (if available)]]="","Select from drop-down",_xlfn.XLOOKUP(Data_input[[#This Row],[Accounting code (if available)]],'Cost categories'!A:A,'Cost categories'!C:C,"Select from drop-down"))</f>
        <v>Select from drop-down</v>
      </c>
      <c r="G644" t="str">
        <f>_xlfn.XLOOKUP(Data_input[[#This Row],[Transparency CORE cost category]],'Cost categories'!C:C,'Cost categories'!D:D,"Select from drop-down")</f>
        <v>Select from drop-down</v>
      </c>
      <c r="H644" s="8"/>
      <c r="I644" t="e">
        <f>Data_input[[#This Row],[Expenditure]]/Data_input[[#This Row],[Enrolment]]</f>
        <v>#DIV/0!</v>
      </c>
      <c r="J644">
        <f>_xlfn.XLOOKUP(Data_input[[#This Row],[Site name]],Enrolment_input[Site name],Enrolment_input[Enrolment])</f>
        <v>0</v>
      </c>
      <c r="K644">
        <f>SUM(Enrolment_input[Enrolment])</f>
        <v>0</v>
      </c>
    </row>
    <row r="645" spans="2:11">
      <c r="B645" s="36"/>
      <c r="C645" s="37"/>
      <c r="D645" s="40"/>
      <c r="E645">
        <f>_xlfn.XLOOKUP(Data_input[[#This Row],[Accounting code (if available)]],'Cost categories'!A:A,'Cost categories'!B:B,"Acct code not found; manually enter")</f>
        <v>0</v>
      </c>
      <c r="F645" t="str">
        <f>IF(Data_input[[#This Row],[Accounting code (if available)]]="","Select from drop-down",_xlfn.XLOOKUP(Data_input[[#This Row],[Accounting code (if available)]],'Cost categories'!A:A,'Cost categories'!C:C,"Select from drop-down"))</f>
        <v>Select from drop-down</v>
      </c>
      <c r="G645" t="str">
        <f>_xlfn.XLOOKUP(Data_input[[#This Row],[Transparency CORE cost category]],'Cost categories'!C:C,'Cost categories'!D:D,"Select from drop-down")</f>
        <v>Select from drop-down</v>
      </c>
      <c r="H645" s="8"/>
      <c r="I645" t="e">
        <f>Data_input[[#This Row],[Expenditure]]/Data_input[[#This Row],[Enrolment]]</f>
        <v>#DIV/0!</v>
      </c>
      <c r="J645">
        <f>_xlfn.XLOOKUP(Data_input[[#This Row],[Site name]],Enrolment_input[Site name],Enrolment_input[Enrolment])</f>
        <v>0</v>
      </c>
      <c r="K645">
        <f>SUM(Enrolment_input[Enrolment])</f>
        <v>0</v>
      </c>
    </row>
    <row r="646" spans="2:11">
      <c r="B646" s="33"/>
      <c r="C646" s="34"/>
      <c r="D646" s="39"/>
      <c r="E646">
        <f>_xlfn.XLOOKUP(Data_input[[#This Row],[Accounting code (if available)]],'Cost categories'!A:A,'Cost categories'!B:B,"Acct code not found; manually enter")</f>
        <v>0</v>
      </c>
      <c r="F646" t="str">
        <f>IF(Data_input[[#This Row],[Accounting code (if available)]]="","Select from drop-down",_xlfn.XLOOKUP(Data_input[[#This Row],[Accounting code (if available)]],'Cost categories'!A:A,'Cost categories'!C:C,"Select from drop-down"))</f>
        <v>Select from drop-down</v>
      </c>
      <c r="G646" t="str">
        <f>_xlfn.XLOOKUP(Data_input[[#This Row],[Transparency CORE cost category]],'Cost categories'!C:C,'Cost categories'!D:D,"Select from drop-down")</f>
        <v>Select from drop-down</v>
      </c>
      <c r="H646" s="8"/>
      <c r="I646" t="e">
        <f>Data_input[[#This Row],[Expenditure]]/Data_input[[#This Row],[Enrolment]]</f>
        <v>#DIV/0!</v>
      </c>
      <c r="J646">
        <f>_xlfn.XLOOKUP(Data_input[[#This Row],[Site name]],Enrolment_input[Site name],Enrolment_input[Enrolment])</f>
        <v>0</v>
      </c>
      <c r="K646">
        <f>SUM(Enrolment_input[Enrolment])</f>
        <v>0</v>
      </c>
    </row>
    <row r="647" spans="2:11">
      <c r="B647" s="36"/>
      <c r="C647" s="37"/>
      <c r="D647" s="40"/>
      <c r="E647">
        <f>_xlfn.XLOOKUP(Data_input[[#This Row],[Accounting code (if available)]],'Cost categories'!A:A,'Cost categories'!B:B,"Acct code not found; manually enter")</f>
        <v>0</v>
      </c>
      <c r="F647" t="str">
        <f>IF(Data_input[[#This Row],[Accounting code (if available)]]="","Select from drop-down",_xlfn.XLOOKUP(Data_input[[#This Row],[Accounting code (if available)]],'Cost categories'!A:A,'Cost categories'!C:C,"Select from drop-down"))</f>
        <v>Select from drop-down</v>
      </c>
      <c r="G647" t="str">
        <f>_xlfn.XLOOKUP(Data_input[[#This Row],[Transparency CORE cost category]],'Cost categories'!C:C,'Cost categories'!D:D,"Select from drop-down")</f>
        <v>Select from drop-down</v>
      </c>
      <c r="H647" s="8"/>
      <c r="I647" t="e">
        <f>Data_input[[#This Row],[Expenditure]]/Data_input[[#This Row],[Enrolment]]</f>
        <v>#DIV/0!</v>
      </c>
      <c r="J647">
        <f>_xlfn.XLOOKUP(Data_input[[#This Row],[Site name]],Enrolment_input[Site name],Enrolment_input[Enrolment])</f>
        <v>0</v>
      </c>
      <c r="K647">
        <f>SUM(Enrolment_input[Enrolment])</f>
        <v>0</v>
      </c>
    </row>
    <row r="648" spans="2:11">
      <c r="B648" s="33"/>
      <c r="C648" s="34"/>
      <c r="D648" s="39"/>
      <c r="E648">
        <f>_xlfn.XLOOKUP(Data_input[[#This Row],[Accounting code (if available)]],'Cost categories'!A:A,'Cost categories'!B:B,"Acct code not found; manually enter")</f>
        <v>0</v>
      </c>
      <c r="F648" t="str">
        <f>IF(Data_input[[#This Row],[Accounting code (if available)]]="","Select from drop-down",_xlfn.XLOOKUP(Data_input[[#This Row],[Accounting code (if available)]],'Cost categories'!A:A,'Cost categories'!C:C,"Select from drop-down"))</f>
        <v>Select from drop-down</v>
      </c>
      <c r="G648" t="str">
        <f>_xlfn.XLOOKUP(Data_input[[#This Row],[Transparency CORE cost category]],'Cost categories'!C:C,'Cost categories'!D:D,"Select from drop-down")</f>
        <v>Select from drop-down</v>
      </c>
      <c r="H648" s="8"/>
      <c r="I648" t="e">
        <f>Data_input[[#This Row],[Expenditure]]/Data_input[[#This Row],[Enrolment]]</f>
        <v>#DIV/0!</v>
      </c>
      <c r="J648">
        <f>_xlfn.XLOOKUP(Data_input[[#This Row],[Site name]],Enrolment_input[Site name],Enrolment_input[Enrolment])</f>
        <v>0</v>
      </c>
      <c r="K648">
        <f>SUM(Enrolment_input[Enrolment])</f>
        <v>0</v>
      </c>
    </row>
    <row r="649" spans="2:11">
      <c r="B649" s="36"/>
      <c r="C649" s="37"/>
      <c r="D649" s="40"/>
      <c r="E649">
        <f>_xlfn.XLOOKUP(Data_input[[#This Row],[Accounting code (if available)]],'Cost categories'!A:A,'Cost categories'!B:B,"Acct code not found; manually enter")</f>
        <v>0</v>
      </c>
      <c r="F649" t="str">
        <f>IF(Data_input[[#This Row],[Accounting code (if available)]]="","Select from drop-down",_xlfn.XLOOKUP(Data_input[[#This Row],[Accounting code (if available)]],'Cost categories'!A:A,'Cost categories'!C:C,"Select from drop-down"))</f>
        <v>Select from drop-down</v>
      </c>
      <c r="G649" t="str">
        <f>_xlfn.XLOOKUP(Data_input[[#This Row],[Transparency CORE cost category]],'Cost categories'!C:C,'Cost categories'!D:D,"Select from drop-down")</f>
        <v>Select from drop-down</v>
      </c>
      <c r="H649" s="8"/>
      <c r="I649" t="e">
        <f>Data_input[[#This Row],[Expenditure]]/Data_input[[#This Row],[Enrolment]]</f>
        <v>#DIV/0!</v>
      </c>
      <c r="J649">
        <f>_xlfn.XLOOKUP(Data_input[[#This Row],[Site name]],Enrolment_input[Site name],Enrolment_input[Enrolment])</f>
        <v>0</v>
      </c>
      <c r="K649">
        <f>SUM(Enrolment_input[Enrolment])</f>
        <v>0</v>
      </c>
    </row>
    <row r="650" spans="2:11">
      <c r="B650" s="33"/>
      <c r="C650" s="34"/>
      <c r="D650" s="39"/>
      <c r="E650">
        <f>_xlfn.XLOOKUP(Data_input[[#This Row],[Accounting code (if available)]],'Cost categories'!A:A,'Cost categories'!B:B,"Acct code not found; manually enter")</f>
        <v>0</v>
      </c>
      <c r="F650" t="str">
        <f>IF(Data_input[[#This Row],[Accounting code (if available)]]="","Select from drop-down",_xlfn.XLOOKUP(Data_input[[#This Row],[Accounting code (if available)]],'Cost categories'!A:A,'Cost categories'!C:C,"Select from drop-down"))</f>
        <v>Select from drop-down</v>
      </c>
      <c r="G650" t="str">
        <f>_xlfn.XLOOKUP(Data_input[[#This Row],[Transparency CORE cost category]],'Cost categories'!C:C,'Cost categories'!D:D,"Select from drop-down")</f>
        <v>Select from drop-down</v>
      </c>
      <c r="H650" s="8"/>
      <c r="I650" t="e">
        <f>Data_input[[#This Row],[Expenditure]]/Data_input[[#This Row],[Enrolment]]</f>
        <v>#DIV/0!</v>
      </c>
      <c r="J650">
        <f>_xlfn.XLOOKUP(Data_input[[#This Row],[Site name]],Enrolment_input[Site name],Enrolment_input[Enrolment])</f>
        <v>0</v>
      </c>
      <c r="K650">
        <f>SUM(Enrolment_input[Enrolment])</f>
        <v>0</v>
      </c>
    </row>
    <row r="651" spans="2:11">
      <c r="B651" s="36"/>
      <c r="C651" s="37"/>
      <c r="D651" s="40"/>
      <c r="E651">
        <f>_xlfn.XLOOKUP(Data_input[[#This Row],[Accounting code (if available)]],'Cost categories'!A:A,'Cost categories'!B:B,"Acct code not found; manually enter")</f>
        <v>0</v>
      </c>
      <c r="F651" t="str">
        <f>IF(Data_input[[#This Row],[Accounting code (if available)]]="","Select from drop-down",_xlfn.XLOOKUP(Data_input[[#This Row],[Accounting code (if available)]],'Cost categories'!A:A,'Cost categories'!C:C,"Select from drop-down"))</f>
        <v>Select from drop-down</v>
      </c>
      <c r="G651" t="str">
        <f>_xlfn.XLOOKUP(Data_input[[#This Row],[Transparency CORE cost category]],'Cost categories'!C:C,'Cost categories'!D:D,"Select from drop-down")</f>
        <v>Select from drop-down</v>
      </c>
      <c r="H651" s="8"/>
      <c r="I651" t="e">
        <f>Data_input[[#This Row],[Expenditure]]/Data_input[[#This Row],[Enrolment]]</f>
        <v>#DIV/0!</v>
      </c>
      <c r="J651">
        <f>_xlfn.XLOOKUP(Data_input[[#This Row],[Site name]],Enrolment_input[Site name],Enrolment_input[Enrolment])</f>
        <v>0</v>
      </c>
      <c r="K651">
        <f>SUM(Enrolment_input[Enrolment])</f>
        <v>0</v>
      </c>
    </row>
    <row r="652" spans="2:11">
      <c r="B652" s="33"/>
      <c r="C652" s="34"/>
      <c r="D652" s="39"/>
      <c r="E652">
        <f>_xlfn.XLOOKUP(Data_input[[#This Row],[Accounting code (if available)]],'Cost categories'!A:A,'Cost categories'!B:B,"Acct code not found; manually enter")</f>
        <v>0</v>
      </c>
      <c r="F652" t="str">
        <f>IF(Data_input[[#This Row],[Accounting code (if available)]]="","Select from drop-down",_xlfn.XLOOKUP(Data_input[[#This Row],[Accounting code (if available)]],'Cost categories'!A:A,'Cost categories'!C:C,"Select from drop-down"))</f>
        <v>Select from drop-down</v>
      </c>
      <c r="G652" t="str">
        <f>_xlfn.XLOOKUP(Data_input[[#This Row],[Transparency CORE cost category]],'Cost categories'!C:C,'Cost categories'!D:D,"Select from drop-down")</f>
        <v>Select from drop-down</v>
      </c>
      <c r="H652" s="8"/>
      <c r="I652" t="e">
        <f>Data_input[[#This Row],[Expenditure]]/Data_input[[#This Row],[Enrolment]]</f>
        <v>#DIV/0!</v>
      </c>
      <c r="J652">
        <f>_xlfn.XLOOKUP(Data_input[[#This Row],[Site name]],Enrolment_input[Site name],Enrolment_input[Enrolment])</f>
        <v>0</v>
      </c>
      <c r="K652">
        <f>SUM(Enrolment_input[Enrolment])</f>
        <v>0</v>
      </c>
    </row>
    <row r="653" spans="2:11">
      <c r="B653" s="36"/>
      <c r="C653" s="37"/>
      <c r="D653" s="40"/>
      <c r="E653">
        <f>_xlfn.XLOOKUP(Data_input[[#This Row],[Accounting code (if available)]],'Cost categories'!A:A,'Cost categories'!B:B,"Acct code not found; manually enter")</f>
        <v>0</v>
      </c>
      <c r="F653" t="str">
        <f>IF(Data_input[[#This Row],[Accounting code (if available)]]="","Select from drop-down",_xlfn.XLOOKUP(Data_input[[#This Row],[Accounting code (if available)]],'Cost categories'!A:A,'Cost categories'!C:C,"Select from drop-down"))</f>
        <v>Select from drop-down</v>
      </c>
      <c r="G653" t="str">
        <f>_xlfn.XLOOKUP(Data_input[[#This Row],[Transparency CORE cost category]],'Cost categories'!C:C,'Cost categories'!D:D,"Select from drop-down")</f>
        <v>Select from drop-down</v>
      </c>
      <c r="H653" s="8"/>
      <c r="I653" t="e">
        <f>Data_input[[#This Row],[Expenditure]]/Data_input[[#This Row],[Enrolment]]</f>
        <v>#DIV/0!</v>
      </c>
      <c r="J653">
        <f>_xlfn.XLOOKUP(Data_input[[#This Row],[Site name]],Enrolment_input[Site name],Enrolment_input[Enrolment])</f>
        <v>0</v>
      </c>
      <c r="K653">
        <f>SUM(Enrolment_input[Enrolment])</f>
        <v>0</v>
      </c>
    </row>
    <row r="654" spans="2:11">
      <c r="B654" s="33"/>
      <c r="C654" s="34"/>
      <c r="D654" s="39"/>
      <c r="E654">
        <f>_xlfn.XLOOKUP(Data_input[[#This Row],[Accounting code (if available)]],'Cost categories'!A:A,'Cost categories'!B:B,"Acct code not found; manually enter")</f>
        <v>0</v>
      </c>
      <c r="F654" t="str">
        <f>IF(Data_input[[#This Row],[Accounting code (if available)]]="","Select from drop-down",_xlfn.XLOOKUP(Data_input[[#This Row],[Accounting code (if available)]],'Cost categories'!A:A,'Cost categories'!C:C,"Select from drop-down"))</f>
        <v>Select from drop-down</v>
      </c>
      <c r="G654" t="str">
        <f>_xlfn.XLOOKUP(Data_input[[#This Row],[Transparency CORE cost category]],'Cost categories'!C:C,'Cost categories'!D:D,"Select from drop-down")</f>
        <v>Select from drop-down</v>
      </c>
      <c r="H654" s="21"/>
      <c r="I654" t="e">
        <f>Data_input[[#This Row],[Expenditure]]/Data_input[[#This Row],[Enrolment]]</f>
        <v>#DIV/0!</v>
      </c>
      <c r="J654">
        <f>_xlfn.XLOOKUP(Data_input[[#This Row],[Site name]],Enrolment_input[Site name],Enrolment_input[Enrolment])</f>
        <v>0</v>
      </c>
      <c r="K654">
        <f>SUM(Enrolment_input[Enrolment])</f>
        <v>0</v>
      </c>
    </row>
    <row r="655" spans="2:11">
      <c r="B655" s="36"/>
      <c r="C655" s="37"/>
      <c r="D655" s="40"/>
      <c r="E655">
        <f>_xlfn.XLOOKUP(Data_input[[#This Row],[Accounting code (if available)]],'Cost categories'!A:A,'Cost categories'!B:B,"Acct code not found; manually enter")</f>
        <v>0</v>
      </c>
      <c r="F655" t="str">
        <f>IF(Data_input[[#This Row],[Accounting code (if available)]]="","Select from drop-down",_xlfn.XLOOKUP(Data_input[[#This Row],[Accounting code (if available)]],'Cost categories'!A:A,'Cost categories'!C:C,"Select from drop-down"))</f>
        <v>Select from drop-down</v>
      </c>
      <c r="G655" t="str">
        <f>_xlfn.XLOOKUP(Data_input[[#This Row],[Transparency CORE cost category]],'Cost categories'!C:C,'Cost categories'!D:D,"Select from drop-down")</f>
        <v>Select from drop-down</v>
      </c>
      <c r="H655" s="21"/>
      <c r="I655" t="e">
        <f>Data_input[[#This Row],[Expenditure]]/Data_input[[#This Row],[Enrolment]]</f>
        <v>#DIV/0!</v>
      </c>
      <c r="J655">
        <f>_xlfn.XLOOKUP(Data_input[[#This Row],[Site name]],Enrolment_input[Site name],Enrolment_input[Enrolment])</f>
        <v>0</v>
      </c>
      <c r="K655">
        <f>SUM(Enrolment_input[Enrolment])</f>
        <v>0</v>
      </c>
    </row>
    <row r="656" spans="2:11">
      <c r="B656" s="33"/>
      <c r="C656" s="34"/>
      <c r="D656" s="39"/>
      <c r="E656">
        <f>_xlfn.XLOOKUP(Data_input[[#This Row],[Accounting code (if available)]],'Cost categories'!A:A,'Cost categories'!B:B,"Acct code not found; manually enter")</f>
        <v>0</v>
      </c>
      <c r="F656" t="str">
        <f>IF(Data_input[[#This Row],[Accounting code (if available)]]="","Select from drop-down",_xlfn.XLOOKUP(Data_input[[#This Row],[Accounting code (if available)]],'Cost categories'!A:A,'Cost categories'!C:C,"Select from drop-down"))</f>
        <v>Select from drop-down</v>
      </c>
      <c r="G656" t="str">
        <f>_xlfn.XLOOKUP(Data_input[[#This Row],[Transparency CORE cost category]],'Cost categories'!C:C,'Cost categories'!D:D,"Select from drop-down")</f>
        <v>Select from drop-down</v>
      </c>
      <c r="H656" s="21"/>
      <c r="I656" t="e">
        <f>Data_input[[#This Row],[Expenditure]]/Data_input[[#This Row],[Enrolment]]</f>
        <v>#DIV/0!</v>
      </c>
      <c r="J656">
        <f>_xlfn.XLOOKUP(Data_input[[#This Row],[Site name]],Enrolment_input[Site name],Enrolment_input[Enrolment])</f>
        <v>0</v>
      </c>
      <c r="K656">
        <f>SUM(Enrolment_input[Enrolment])</f>
        <v>0</v>
      </c>
    </row>
    <row r="657" spans="2:11">
      <c r="B657" s="36"/>
      <c r="C657" s="37"/>
      <c r="D657" s="40"/>
      <c r="E657">
        <f>_xlfn.XLOOKUP(Data_input[[#This Row],[Accounting code (if available)]],'Cost categories'!A:A,'Cost categories'!B:B,"Acct code not found; manually enter")</f>
        <v>0</v>
      </c>
      <c r="F657" t="str">
        <f>IF(Data_input[[#This Row],[Accounting code (if available)]]="","Select from drop-down",_xlfn.XLOOKUP(Data_input[[#This Row],[Accounting code (if available)]],'Cost categories'!A:A,'Cost categories'!C:C,"Select from drop-down"))</f>
        <v>Select from drop-down</v>
      </c>
      <c r="G657" t="str">
        <f>_xlfn.XLOOKUP(Data_input[[#This Row],[Transparency CORE cost category]],'Cost categories'!C:C,'Cost categories'!D:D,"Select from drop-down")</f>
        <v>Select from drop-down</v>
      </c>
      <c r="H657" s="21"/>
      <c r="I657" t="e">
        <f>Data_input[[#This Row],[Expenditure]]/Data_input[[#This Row],[Enrolment]]</f>
        <v>#DIV/0!</v>
      </c>
      <c r="J657">
        <f>_xlfn.XLOOKUP(Data_input[[#This Row],[Site name]],Enrolment_input[Site name],Enrolment_input[Enrolment])</f>
        <v>0</v>
      </c>
      <c r="K657">
        <f>SUM(Enrolment_input[Enrolment])</f>
        <v>0</v>
      </c>
    </row>
    <row r="658" spans="2:11">
      <c r="B658" s="33"/>
      <c r="C658" s="34"/>
      <c r="D658" s="39"/>
      <c r="E658">
        <f>_xlfn.XLOOKUP(Data_input[[#This Row],[Accounting code (if available)]],'Cost categories'!A:A,'Cost categories'!B:B,"Acct code not found; manually enter")</f>
        <v>0</v>
      </c>
      <c r="F658" t="str">
        <f>IF(Data_input[[#This Row],[Accounting code (if available)]]="","Select from drop-down",_xlfn.XLOOKUP(Data_input[[#This Row],[Accounting code (if available)]],'Cost categories'!A:A,'Cost categories'!C:C,"Select from drop-down"))</f>
        <v>Select from drop-down</v>
      </c>
      <c r="G658" t="str">
        <f>_xlfn.XLOOKUP(Data_input[[#This Row],[Transparency CORE cost category]],'Cost categories'!C:C,'Cost categories'!D:D,"Select from drop-down")</f>
        <v>Select from drop-down</v>
      </c>
      <c r="H658" s="21"/>
      <c r="I658" t="e">
        <f>Data_input[[#This Row],[Expenditure]]/Data_input[[#This Row],[Enrolment]]</f>
        <v>#DIV/0!</v>
      </c>
      <c r="J658">
        <f>_xlfn.XLOOKUP(Data_input[[#This Row],[Site name]],Enrolment_input[Site name],Enrolment_input[Enrolment])</f>
        <v>0</v>
      </c>
      <c r="K658">
        <f>SUM(Enrolment_input[Enrolment])</f>
        <v>0</v>
      </c>
    </row>
    <row r="659" spans="2:11">
      <c r="B659" s="36"/>
      <c r="C659" s="37"/>
      <c r="D659" s="40"/>
      <c r="E659">
        <f>_xlfn.XLOOKUP(Data_input[[#This Row],[Accounting code (if available)]],'Cost categories'!A:A,'Cost categories'!B:B,"Acct code not found; manually enter")</f>
        <v>0</v>
      </c>
      <c r="F659" t="str">
        <f>IF(Data_input[[#This Row],[Accounting code (if available)]]="","Select from drop-down",_xlfn.XLOOKUP(Data_input[[#This Row],[Accounting code (if available)]],'Cost categories'!A:A,'Cost categories'!C:C,"Select from drop-down"))</f>
        <v>Select from drop-down</v>
      </c>
      <c r="G659" t="str">
        <f>_xlfn.XLOOKUP(Data_input[[#This Row],[Transparency CORE cost category]],'Cost categories'!C:C,'Cost categories'!D:D,"Select from drop-down")</f>
        <v>Select from drop-down</v>
      </c>
      <c r="H659" s="21"/>
      <c r="I659" t="e">
        <f>Data_input[[#This Row],[Expenditure]]/Data_input[[#This Row],[Enrolment]]</f>
        <v>#DIV/0!</v>
      </c>
      <c r="J659">
        <f>_xlfn.XLOOKUP(Data_input[[#This Row],[Site name]],Enrolment_input[Site name],Enrolment_input[Enrolment])</f>
        <v>0</v>
      </c>
      <c r="K659">
        <f>SUM(Enrolment_input[Enrolment])</f>
        <v>0</v>
      </c>
    </row>
    <row r="660" spans="2:11">
      <c r="B660" s="33"/>
      <c r="C660" s="34"/>
      <c r="D660" s="39"/>
      <c r="E660">
        <f>_xlfn.XLOOKUP(Data_input[[#This Row],[Accounting code (if available)]],'Cost categories'!A:A,'Cost categories'!B:B,"Acct code not found; manually enter")</f>
        <v>0</v>
      </c>
      <c r="F660" t="str">
        <f>IF(Data_input[[#This Row],[Accounting code (if available)]]="","Select from drop-down",_xlfn.XLOOKUP(Data_input[[#This Row],[Accounting code (if available)]],'Cost categories'!A:A,'Cost categories'!C:C,"Select from drop-down"))</f>
        <v>Select from drop-down</v>
      </c>
      <c r="G660" t="str">
        <f>_xlfn.XLOOKUP(Data_input[[#This Row],[Transparency CORE cost category]],'Cost categories'!C:C,'Cost categories'!D:D,"Select from drop-down")</f>
        <v>Select from drop-down</v>
      </c>
      <c r="H660" s="21"/>
      <c r="I660" t="e">
        <f>Data_input[[#This Row],[Expenditure]]/Data_input[[#This Row],[Enrolment]]</f>
        <v>#DIV/0!</v>
      </c>
      <c r="J660">
        <f>_xlfn.XLOOKUP(Data_input[[#This Row],[Site name]],Enrolment_input[Site name],Enrolment_input[Enrolment])</f>
        <v>0</v>
      </c>
      <c r="K660">
        <f>SUM(Enrolment_input[Enrolment])</f>
        <v>0</v>
      </c>
    </row>
    <row r="661" spans="2:11">
      <c r="B661" s="36"/>
      <c r="C661" s="37"/>
      <c r="D661" s="40"/>
      <c r="E661">
        <f>_xlfn.XLOOKUP(Data_input[[#This Row],[Accounting code (if available)]],'Cost categories'!A:A,'Cost categories'!B:B,"Acct code not found; manually enter")</f>
        <v>0</v>
      </c>
      <c r="F661" t="str">
        <f>IF(Data_input[[#This Row],[Accounting code (if available)]]="","Select from drop-down",_xlfn.XLOOKUP(Data_input[[#This Row],[Accounting code (if available)]],'Cost categories'!A:A,'Cost categories'!C:C,"Select from drop-down"))</f>
        <v>Select from drop-down</v>
      </c>
      <c r="G661" t="str">
        <f>_xlfn.XLOOKUP(Data_input[[#This Row],[Transparency CORE cost category]],'Cost categories'!C:C,'Cost categories'!D:D,"Select from drop-down")</f>
        <v>Select from drop-down</v>
      </c>
      <c r="H661" s="21"/>
      <c r="I661" t="e">
        <f>Data_input[[#This Row],[Expenditure]]/Data_input[[#This Row],[Enrolment]]</f>
        <v>#DIV/0!</v>
      </c>
      <c r="J661">
        <f>_xlfn.XLOOKUP(Data_input[[#This Row],[Site name]],Enrolment_input[Site name],Enrolment_input[Enrolment])</f>
        <v>0</v>
      </c>
      <c r="K661">
        <f>SUM(Enrolment_input[Enrolment])</f>
        <v>0</v>
      </c>
    </row>
    <row r="662" spans="2:11">
      <c r="B662" s="33"/>
      <c r="C662" s="34"/>
      <c r="D662" s="39"/>
      <c r="E662">
        <f>_xlfn.XLOOKUP(Data_input[[#This Row],[Accounting code (if available)]],'Cost categories'!A:A,'Cost categories'!B:B,"Acct code not found; manually enter")</f>
        <v>0</v>
      </c>
      <c r="F662" t="str">
        <f>IF(Data_input[[#This Row],[Accounting code (if available)]]="","Select from drop-down",_xlfn.XLOOKUP(Data_input[[#This Row],[Accounting code (if available)]],'Cost categories'!A:A,'Cost categories'!C:C,"Select from drop-down"))</f>
        <v>Select from drop-down</v>
      </c>
      <c r="G662" t="str">
        <f>_xlfn.XLOOKUP(Data_input[[#This Row],[Transparency CORE cost category]],'Cost categories'!C:C,'Cost categories'!D:D,"Select from drop-down")</f>
        <v>Select from drop-down</v>
      </c>
      <c r="H662" s="21"/>
      <c r="I662" t="e">
        <f>Data_input[[#This Row],[Expenditure]]/Data_input[[#This Row],[Enrolment]]</f>
        <v>#DIV/0!</v>
      </c>
      <c r="J662">
        <f>_xlfn.XLOOKUP(Data_input[[#This Row],[Site name]],Enrolment_input[Site name],Enrolment_input[Enrolment])</f>
        <v>0</v>
      </c>
      <c r="K662">
        <f>SUM(Enrolment_input[Enrolment])</f>
        <v>0</v>
      </c>
    </row>
    <row r="663" spans="2:11">
      <c r="B663" s="36"/>
      <c r="C663" s="37"/>
      <c r="D663" s="40"/>
      <c r="E663">
        <f>_xlfn.XLOOKUP(Data_input[[#This Row],[Accounting code (if available)]],'Cost categories'!A:A,'Cost categories'!B:B,"Acct code not found; manually enter")</f>
        <v>0</v>
      </c>
      <c r="F663" t="str">
        <f>IF(Data_input[[#This Row],[Accounting code (if available)]]="","Select from drop-down",_xlfn.XLOOKUP(Data_input[[#This Row],[Accounting code (if available)]],'Cost categories'!A:A,'Cost categories'!C:C,"Select from drop-down"))</f>
        <v>Select from drop-down</v>
      </c>
      <c r="G663" t="str">
        <f>_xlfn.XLOOKUP(Data_input[[#This Row],[Transparency CORE cost category]],'Cost categories'!C:C,'Cost categories'!D:D,"Select from drop-down")</f>
        <v>Select from drop-down</v>
      </c>
      <c r="H663" s="21"/>
      <c r="I663" t="e">
        <f>Data_input[[#This Row],[Expenditure]]/Data_input[[#This Row],[Enrolment]]</f>
        <v>#DIV/0!</v>
      </c>
      <c r="J663">
        <f>_xlfn.XLOOKUP(Data_input[[#This Row],[Site name]],Enrolment_input[Site name],Enrolment_input[Enrolment])</f>
        <v>0</v>
      </c>
      <c r="K663">
        <f>SUM(Enrolment_input[Enrolment])</f>
        <v>0</v>
      </c>
    </row>
    <row r="664" spans="2:11">
      <c r="B664" s="33"/>
      <c r="C664" s="34"/>
      <c r="D664" s="39"/>
      <c r="E664">
        <f>_xlfn.XLOOKUP(Data_input[[#This Row],[Accounting code (if available)]],'Cost categories'!A:A,'Cost categories'!B:B,"Acct code not found; manually enter")</f>
        <v>0</v>
      </c>
      <c r="F664" t="str">
        <f>IF(Data_input[[#This Row],[Accounting code (if available)]]="","Select from drop-down",_xlfn.XLOOKUP(Data_input[[#This Row],[Accounting code (if available)]],'Cost categories'!A:A,'Cost categories'!C:C,"Select from drop-down"))</f>
        <v>Select from drop-down</v>
      </c>
      <c r="G664" t="str">
        <f>_xlfn.XLOOKUP(Data_input[[#This Row],[Transparency CORE cost category]],'Cost categories'!C:C,'Cost categories'!D:D,"Select from drop-down")</f>
        <v>Select from drop-down</v>
      </c>
      <c r="H664" s="21"/>
      <c r="I664" t="e">
        <f>Data_input[[#This Row],[Expenditure]]/Data_input[[#This Row],[Enrolment]]</f>
        <v>#DIV/0!</v>
      </c>
      <c r="J664">
        <f>_xlfn.XLOOKUP(Data_input[[#This Row],[Site name]],Enrolment_input[Site name],Enrolment_input[Enrolment])</f>
        <v>0</v>
      </c>
      <c r="K664">
        <f>SUM(Enrolment_input[Enrolment])</f>
        <v>0</v>
      </c>
    </row>
    <row r="665" spans="2:11">
      <c r="B665" s="36"/>
      <c r="C665" s="37"/>
      <c r="D665" s="40"/>
      <c r="E665">
        <f>_xlfn.XLOOKUP(Data_input[[#This Row],[Accounting code (if available)]],'Cost categories'!A:A,'Cost categories'!B:B,"Acct code not found; manually enter")</f>
        <v>0</v>
      </c>
      <c r="F665" t="str">
        <f>IF(Data_input[[#This Row],[Accounting code (if available)]]="","Select from drop-down",_xlfn.XLOOKUP(Data_input[[#This Row],[Accounting code (if available)]],'Cost categories'!A:A,'Cost categories'!C:C,"Select from drop-down"))</f>
        <v>Select from drop-down</v>
      </c>
      <c r="G665" t="str">
        <f>_xlfn.XLOOKUP(Data_input[[#This Row],[Transparency CORE cost category]],'Cost categories'!C:C,'Cost categories'!D:D,"Select from drop-down")</f>
        <v>Select from drop-down</v>
      </c>
      <c r="H665" s="8"/>
      <c r="I665" t="e">
        <f>Data_input[[#This Row],[Expenditure]]/Data_input[[#This Row],[Enrolment]]</f>
        <v>#DIV/0!</v>
      </c>
      <c r="J665">
        <f>_xlfn.XLOOKUP(Data_input[[#This Row],[Site name]],Enrolment_input[Site name],Enrolment_input[Enrolment])</f>
        <v>0</v>
      </c>
      <c r="K665">
        <f>SUM(Enrolment_input[Enrolment])</f>
        <v>0</v>
      </c>
    </row>
    <row r="666" spans="2:11">
      <c r="B666" s="33"/>
      <c r="C666" s="34"/>
      <c r="D666" s="39"/>
      <c r="E666">
        <f>_xlfn.XLOOKUP(Data_input[[#This Row],[Accounting code (if available)]],'Cost categories'!A:A,'Cost categories'!B:B,"Acct code not found; manually enter")</f>
        <v>0</v>
      </c>
      <c r="F666" t="str">
        <f>IF(Data_input[[#This Row],[Accounting code (if available)]]="","Select from drop-down",_xlfn.XLOOKUP(Data_input[[#This Row],[Accounting code (if available)]],'Cost categories'!A:A,'Cost categories'!C:C,"Select from drop-down"))</f>
        <v>Select from drop-down</v>
      </c>
      <c r="G666" t="str">
        <f>_xlfn.XLOOKUP(Data_input[[#This Row],[Transparency CORE cost category]],'Cost categories'!C:C,'Cost categories'!D:D,"Select from drop-down")</f>
        <v>Select from drop-down</v>
      </c>
      <c r="H666" s="21"/>
      <c r="I666" t="e">
        <f>Data_input[[#This Row],[Expenditure]]/Data_input[[#This Row],[Enrolment]]</f>
        <v>#DIV/0!</v>
      </c>
      <c r="J666">
        <f>_xlfn.XLOOKUP(Data_input[[#This Row],[Site name]],Enrolment_input[Site name],Enrolment_input[Enrolment])</f>
        <v>0</v>
      </c>
      <c r="K666">
        <f>SUM(Enrolment_input[Enrolment])</f>
        <v>0</v>
      </c>
    </row>
    <row r="667" spans="2:11">
      <c r="B667" s="36"/>
      <c r="C667" s="37"/>
      <c r="D667" s="40"/>
      <c r="E667">
        <f>_xlfn.XLOOKUP(Data_input[[#This Row],[Accounting code (if available)]],'Cost categories'!A:A,'Cost categories'!B:B,"Acct code not found; manually enter")</f>
        <v>0</v>
      </c>
      <c r="F667" t="str">
        <f>IF(Data_input[[#This Row],[Accounting code (if available)]]="","Select from drop-down",_xlfn.XLOOKUP(Data_input[[#This Row],[Accounting code (if available)]],'Cost categories'!A:A,'Cost categories'!C:C,"Select from drop-down"))</f>
        <v>Select from drop-down</v>
      </c>
      <c r="G667" t="str">
        <f>_xlfn.XLOOKUP(Data_input[[#This Row],[Transparency CORE cost category]],'Cost categories'!C:C,'Cost categories'!D:D,"Select from drop-down")</f>
        <v>Select from drop-down</v>
      </c>
      <c r="H667" s="21"/>
      <c r="I667" t="e">
        <f>Data_input[[#This Row],[Expenditure]]/Data_input[[#This Row],[Enrolment]]</f>
        <v>#DIV/0!</v>
      </c>
      <c r="J667">
        <f>_xlfn.XLOOKUP(Data_input[[#This Row],[Site name]],Enrolment_input[Site name],Enrolment_input[Enrolment])</f>
        <v>0</v>
      </c>
      <c r="K667">
        <f>SUM(Enrolment_input[Enrolment])</f>
        <v>0</v>
      </c>
    </row>
    <row r="668" spans="2:11">
      <c r="B668" s="33"/>
      <c r="C668" s="34"/>
      <c r="D668" s="39"/>
      <c r="E668">
        <f>_xlfn.XLOOKUP(Data_input[[#This Row],[Accounting code (if available)]],'Cost categories'!A:A,'Cost categories'!B:B,"Acct code not found; manually enter")</f>
        <v>0</v>
      </c>
      <c r="F668" t="str">
        <f>IF(Data_input[[#This Row],[Accounting code (if available)]]="","Select from drop-down",_xlfn.XLOOKUP(Data_input[[#This Row],[Accounting code (if available)]],'Cost categories'!A:A,'Cost categories'!C:C,"Select from drop-down"))</f>
        <v>Select from drop-down</v>
      </c>
      <c r="G668" t="str">
        <f>_xlfn.XLOOKUP(Data_input[[#This Row],[Transparency CORE cost category]],'Cost categories'!C:C,'Cost categories'!D:D,"Select from drop-down")</f>
        <v>Select from drop-down</v>
      </c>
      <c r="H668" s="21"/>
      <c r="I668" t="e">
        <f>Data_input[[#This Row],[Expenditure]]/Data_input[[#This Row],[Enrolment]]</f>
        <v>#DIV/0!</v>
      </c>
      <c r="J668">
        <f>_xlfn.XLOOKUP(Data_input[[#This Row],[Site name]],Enrolment_input[Site name],Enrolment_input[Enrolment])</f>
        <v>0</v>
      </c>
      <c r="K668">
        <f>SUM(Enrolment_input[Enrolment])</f>
        <v>0</v>
      </c>
    </row>
    <row r="669" spans="2:11">
      <c r="B669" s="36"/>
      <c r="C669" s="37"/>
      <c r="D669" s="40"/>
      <c r="E669">
        <f>_xlfn.XLOOKUP(Data_input[[#This Row],[Accounting code (if available)]],'Cost categories'!A:A,'Cost categories'!B:B,"Acct code not found; manually enter")</f>
        <v>0</v>
      </c>
      <c r="F669" t="str">
        <f>IF(Data_input[[#This Row],[Accounting code (if available)]]="","Select from drop-down",_xlfn.XLOOKUP(Data_input[[#This Row],[Accounting code (if available)]],'Cost categories'!A:A,'Cost categories'!C:C,"Select from drop-down"))</f>
        <v>Select from drop-down</v>
      </c>
      <c r="G669" t="str">
        <f>_xlfn.XLOOKUP(Data_input[[#This Row],[Transparency CORE cost category]],'Cost categories'!C:C,'Cost categories'!D:D,"Select from drop-down")</f>
        <v>Select from drop-down</v>
      </c>
      <c r="H669" s="21"/>
      <c r="I669" t="e">
        <f>Data_input[[#This Row],[Expenditure]]/Data_input[[#This Row],[Enrolment]]</f>
        <v>#DIV/0!</v>
      </c>
      <c r="J669">
        <f>_xlfn.XLOOKUP(Data_input[[#This Row],[Site name]],Enrolment_input[Site name],Enrolment_input[Enrolment])</f>
        <v>0</v>
      </c>
      <c r="K669">
        <f>SUM(Enrolment_input[Enrolment])</f>
        <v>0</v>
      </c>
    </row>
    <row r="670" spans="2:11">
      <c r="B670" s="33"/>
      <c r="C670" s="34"/>
      <c r="D670" s="39"/>
      <c r="E670">
        <f>_xlfn.XLOOKUP(Data_input[[#This Row],[Accounting code (if available)]],'Cost categories'!A:A,'Cost categories'!B:B,"Acct code not found; manually enter")</f>
        <v>0</v>
      </c>
      <c r="F670" t="str">
        <f>IF(Data_input[[#This Row],[Accounting code (if available)]]="","Select from drop-down",_xlfn.XLOOKUP(Data_input[[#This Row],[Accounting code (if available)]],'Cost categories'!A:A,'Cost categories'!C:C,"Select from drop-down"))</f>
        <v>Select from drop-down</v>
      </c>
      <c r="G670" t="str">
        <f>_xlfn.XLOOKUP(Data_input[[#This Row],[Transparency CORE cost category]],'Cost categories'!C:C,'Cost categories'!D:D,"Select from drop-down")</f>
        <v>Select from drop-down</v>
      </c>
      <c r="H670" s="21"/>
      <c r="I670" t="e">
        <f>Data_input[[#This Row],[Expenditure]]/Data_input[[#This Row],[Enrolment]]</f>
        <v>#DIV/0!</v>
      </c>
      <c r="J670">
        <f>_xlfn.XLOOKUP(Data_input[[#This Row],[Site name]],Enrolment_input[Site name],Enrolment_input[Enrolment])</f>
        <v>0</v>
      </c>
      <c r="K670">
        <f>SUM(Enrolment_input[Enrolment])</f>
        <v>0</v>
      </c>
    </row>
    <row r="671" spans="2:11">
      <c r="B671" s="36"/>
      <c r="C671" s="37"/>
      <c r="D671" s="40"/>
      <c r="E671">
        <f>_xlfn.XLOOKUP(Data_input[[#This Row],[Accounting code (if available)]],'Cost categories'!A:A,'Cost categories'!B:B,"Acct code not found; manually enter")</f>
        <v>0</v>
      </c>
      <c r="F671" t="str">
        <f>IF(Data_input[[#This Row],[Accounting code (if available)]]="","Select from drop-down",_xlfn.XLOOKUP(Data_input[[#This Row],[Accounting code (if available)]],'Cost categories'!A:A,'Cost categories'!C:C,"Select from drop-down"))</f>
        <v>Select from drop-down</v>
      </c>
      <c r="G671" t="str">
        <f>_xlfn.XLOOKUP(Data_input[[#This Row],[Transparency CORE cost category]],'Cost categories'!C:C,'Cost categories'!D:D,"Select from drop-down")</f>
        <v>Select from drop-down</v>
      </c>
      <c r="H671" s="21"/>
      <c r="I671" t="e">
        <f>Data_input[[#This Row],[Expenditure]]/Data_input[[#This Row],[Enrolment]]</f>
        <v>#DIV/0!</v>
      </c>
      <c r="J671">
        <f>_xlfn.XLOOKUP(Data_input[[#This Row],[Site name]],Enrolment_input[Site name],Enrolment_input[Enrolment])</f>
        <v>0</v>
      </c>
      <c r="K671">
        <f>SUM(Enrolment_input[Enrolment])</f>
        <v>0</v>
      </c>
    </row>
    <row r="672" spans="2:11">
      <c r="B672" s="33"/>
      <c r="C672" s="34"/>
      <c r="D672" s="39"/>
      <c r="E672">
        <f>_xlfn.XLOOKUP(Data_input[[#This Row],[Accounting code (if available)]],'Cost categories'!A:A,'Cost categories'!B:B,"Acct code not found; manually enter")</f>
        <v>0</v>
      </c>
      <c r="F672" t="str">
        <f>IF(Data_input[[#This Row],[Accounting code (if available)]]="","Select from drop-down",_xlfn.XLOOKUP(Data_input[[#This Row],[Accounting code (if available)]],'Cost categories'!A:A,'Cost categories'!C:C,"Select from drop-down"))</f>
        <v>Select from drop-down</v>
      </c>
      <c r="G672" t="str">
        <f>_xlfn.XLOOKUP(Data_input[[#This Row],[Transparency CORE cost category]],'Cost categories'!C:C,'Cost categories'!D:D,"Select from drop-down")</f>
        <v>Select from drop-down</v>
      </c>
      <c r="H672" s="8"/>
      <c r="I672" t="e">
        <f>Data_input[[#This Row],[Expenditure]]/Data_input[[#This Row],[Enrolment]]</f>
        <v>#DIV/0!</v>
      </c>
      <c r="J672">
        <f>_xlfn.XLOOKUP(Data_input[[#This Row],[Site name]],Enrolment_input[Site name],Enrolment_input[Enrolment])</f>
        <v>0</v>
      </c>
      <c r="K672">
        <f>SUM(Enrolment_input[Enrolment])</f>
        <v>0</v>
      </c>
    </row>
    <row r="673" spans="2:11">
      <c r="B673" s="36"/>
      <c r="C673" s="37"/>
      <c r="D673" s="40"/>
      <c r="E673">
        <f>_xlfn.XLOOKUP(Data_input[[#This Row],[Accounting code (if available)]],'Cost categories'!A:A,'Cost categories'!B:B,"Acct code not found; manually enter")</f>
        <v>0</v>
      </c>
      <c r="F673" t="str">
        <f>IF(Data_input[[#This Row],[Accounting code (if available)]]="","Select from drop-down",_xlfn.XLOOKUP(Data_input[[#This Row],[Accounting code (if available)]],'Cost categories'!A:A,'Cost categories'!C:C,"Select from drop-down"))</f>
        <v>Select from drop-down</v>
      </c>
      <c r="G673" t="str">
        <f>_xlfn.XLOOKUP(Data_input[[#This Row],[Transparency CORE cost category]],'Cost categories'!C:C,'Cost categories'!D:D,"Select from drop-down")</f>
        <v>Select from drop-down</v>
      </c>
      <c r="H673" s="8"/>
      <c r="I673" t="e">
        <f>Data_input[[#This Row],[Expenditure]]/Data_input[[#This Row],[Enrolment]]</f>
        <v>#DIV/0!</v>
      </c>
      <c r="J673">
        <f>_xlfn.XLOOKUP(Data_input[[#This Row],[Site name]],Enrolment_input[Site name],Enrolment_input[Enrolment])</f>
        <v>0</v>
      </c>
      <c r="K673">
        <f>SUM(Enrolment_input[Enrolment])</f>
        <v>0</v>
      </c>
    </row>
    <row r="674" spans="2:11">
      <c r="B674" s="33"/>
      <c r="C674" s="34"/>
      <c r="D674" s="39"/>
      <c r="E674">
        <f>_xlfn.XLOOKUP(Data_input[[#This Row],[Accounting code (if available)]],'Cost categories'!A:A,'Cost categories'!B:B,"Acct code not found; manually enter")</f>
        <v>0</v>
      </c>
      <c r="F674" t="str">
        <f>IF(Data_input[[#This Row],[Accounting code (if available)]]="","Select from drop-down",_xlfn.XLOOKUP(Data_input[[#This Row],[Accounting code (if available)]],'Cost categories'!A:A,'Cost categories'!C:C,"Select from drop-down"))</f>
        <v>Select from drop-down</v>
      </c>
      <c r="G674" t="str">
        <f>_xlfn.XLOOKUP(Data_input[[#This Row],[Transparency CORE cost category]],'Cost categories'!C:C,'Cost categories'!D:D,"Select from drop-down")</f>
        <v>Select from drop-down</v>
      </c>
      <c r="H674" s="8"/>
      <c r="I674" t="e">
        <f>Data_input[[#This Row],[Expenditure]]/Data_input[[#This Row],[Enrolment]]</f>
        <v>#DIV/0!</v>
      </c>
      <c r="J674">
        <f>_xlfn.XLOOKUP(Data_input[[#This Row],[Site name]],Enrolment_input[Site name],Enrolment_input[Enrolment])</f>
        <v>0</v>
      </c>
      <c r="K674">
        <f>SUM(Enrolment_input[Enrolment])</f>
        <v>0</v>
      </c>
    </row>
    <row r="675" spans="2:11">
      <c r="B675" s="36"/>
      <c r="C675" s="37"/>
      <c r="D675" s="40"/>
      <c r="E675">
        <f>_xlfn.XLOOKUP(Data_input[[#This Row],[Accounting code (if available)]],'Cost categories'!A:A,'Cost categories'!B:B,"Acct code not found; manually enter")</f>
        <v>0</v>
      </c>
      <c r="F675" t="str">
        <f>IF(Data_input[[#This Row],[Accounting code (if available)]]="","Select from drop-down",_xlfn.XLOOKUP(Data_input[[#This Row],[Accounting code (if available)]],'Cost categories'!A:A,'Cost categories'!C:C,"Select from drop-down"))</f>
        <v>Select from drop-down</v>
      </c>
      <c r="G675" t="str">
        <f>_xlfn.XLOOKUP(Data_input[[#This Row],[Transparency CORE cost category]],'Cost categories'!C:C,'Cost categories'!D:D,"Select from drop-down")</f>
        <v>Select from drop-down</v>
      </c>
      <c r="H675" s="8"/>
      <c r="I675" t="e">
        <f>Data_input[[#This Row],[Expenditure]]/Data_input[[#This Row],[Enrolment]]</f>
        <v>#DIV/0!</v>
      </c>
      <c r="J675">
        <f>_xlfn.XLOOKUP(Data_input[[#This Row],[Site name]],Enrolment_input[Site name],Enrolment_input[Enrolment])</f>
        <v>0</v>
      </c>
      <c r="K675">
        <f>SUM(Enrolment_input[Enrolment])</f>
        <v>0</v>
      </c>
    </row>
    <row r="676" spans="2:11">
      <c r="B676" s="33"/>
      <c r="C676" s="34"/>
      <c r="D676" s="39"/>
      <c r="E676">
        <f>_xlfn.XLOOKUP(Data_input[[#This Row],[Accounting code (if available)]],'Cost categories'!A:A,'Cost categories'!B:B,"Acct code not found; manually enter")</f>
        <v>0</v>
      </c>
      <c r="F676" t="str">
        <f>IF(Data_input[[#This Row],[Accounting code (if available)]]="","Select from drop-down",_xlfn.XLOOKUP(Data_input[[#This Row],[Accounting code (if available)]],'Cost categories'!A:A,'Cost categories'!C:C,"Select from drop-down"))</f>
        <v>Select from drop-down</v>
      </c>
      <c r="G676" t="str">
        <f>_xlfn.XLOOKUP(Data_input[[#This Row],[Transparency CORE cost category]],'Cost categories'!C:C,'Cost categories'!D:D,"Select from drop-down")</f>
        <v>Select from drop-down</v>
      </c>
      <c r="H676" s="8"/>
      <c r="I676" t="e">
        <f>Data_input[[#This Row],[Expenditure]]/Data_input[[#This Row],[Enrolment]]</f>
        <v>#DIV/0!</v>
      </c>
      <c r="J676">
        <f>_xlfn.XLOOKUP(Data_input[[#This Row],[Site name]],Enrolment_input[Site name],Enrolment_input[Enrolment])</f>
        <v>0</v>
      </c>
      <c r="K676">
        <f>SUM(Enrolment_input[Enrolment])</f>
        <v>0</v>
      </c>
    </row>
    <row r="677" spans="2:11">
      <c r="B677" s="36"/>
      <c r="C677" s="37"/>
      <c r="D677" s="40"/>
      <c r="E677">
        <f>_xlfn.XLOOKUP(Data_input[[#This Row],[Accounting code (if available)]],'Cost categories'!A:A,'Cost categories'!B:B,"Acct code not found; manually enter")</f>
        <v>0</v>
      </c>
      <c r="F677" t="str">
        <f>IF(Data_input[[#This Row],[Accounting code (if available)]]="","Select from drop-down",_xlfn.XLOOKUP(Data_input[[#This Row],[Accounting code (if available)]],'Cost categories'!A:A,'Cost categories'!C:C,"Select from drop-down"))</f>
        <v>Select from drop-down</v>
      </c>
      <c r="G677" t="str">
        <f>_xlfn.XLOOKUP(Data_input[[#This Row],[Transparency CORE cost category]],'Cost categories'!C:C,'Cost categories'!D:D,"Select from drop-down")</f>
        <v>Select from drop-down</v>
      </c>
      <c r="H677" s="8"/>
      <c r="I677" t="e">
        <f>Data_input[[#This Row],[Expenditure]]/Data_input[[#This Row],[Enrolment]]</f>
        <v>#DIV/0!</v>
      </c>
      <c r="J677">
        <f>_xlfn.XLOOKUP(Data_input[[#This Row],[Site name]],Enrolment_input[Site name],Enrolment_input[Enrolment])</f>
        <v>0</v>
      </c>
      <c r="K677">
        <f>SUM(Enrolment_input[Enrolment])</f>
        <v>0</v>
      </c>
    </row>
    <row r="678" spans="2:11">
      <c r="B678" s="33"/>
      <c r="C678" s="34"/>
      <c r="D678" s="39"/>
      <c r="E678">
        <f>_xlfn.XLOOKUP(Data_input[[#This Row],[Accounting code (if available)]],'Cost categories'!A:A,'Cost categories'!B:B,"Acct code not found; manually enter")</f>
        <v>0</v>
      </c>
      <c r="F678" t="str">
        <f>IF(Data_input[[#This Row],[Accounting code (if available)]]="","Select from drop-down",_xlfn.XLOOKUP(Data_input[[#This Row],[Accounting code (if available)]],'Cost categories'!A:A,'Cost categories'!C:C,"Select from drop-down"))</f>
        <v>Select from drop-down</v>
      </c>
      <c r="G678" t="str">
        <f>_xlfn.XLOOKUP(Data_input[[#This Row],[Transparency CORE cost category]],'Cost categories'!C:C,'Cost categories'!D:D,"Select from drop-down")</f>
        <v>Select from drop-down</v>
      </c>
      <c r="H678" s="21"/>
      <c r="I678" t="e">
        <f>Data_input[[#This Row],[Expenditure]]/Data_input[[#This Row],[Enrolment]]</f>
        <v>#DIV/0!</v>
      </c>
      <c r="J678">
        <f>_xlfn.XLOOKUP(Data_input[[#This Row],[Site name]],Enrolment_input[Site name],Enrolment_input[Enrolment])</f>
        <v>0</v>
      </c>
      <c r="K678">
        <f>SUM(Enrolment_input[Enrolment])</f>
        <v>0</v>
      </c>
    </row>
    <row r="679" spans="2:11">
      <c r="B679" s="36"/>
      <c r="C679" s="37"/>
      <c r="D679" s="40"/>
      <c r="E679">
        <f>_xlfn.XLOOKUP(Data_input[[#This Row],[Accounting code (if available)]],'Cost categories'!A:A,'Cost categories'!B:B,"Acct code not found; manually enter")</f>
        <v>0</v>
      </c>
      <c r="F679" t="str">
        <f>IF(Data_input[[#This Row],[Accounting code (if available)]]="","Select from drop-down",_xlfn.XLOOKUP(Data_input[[#This Row],[Accounting code (if available)]],'Cost categories'!A:A,'Cost categories'!C:C,"Select from drop-down"))</f>
        <v>Select from drop-down</v>
      </c>
      <c r="G679" t="str">
        <f>_xlfn.XLOOKUP(Data_input[[#This Row],[Transparency CORE cost category]],'Cost categories'!C:C,'Cost categories'!D:D,"Select from drop-down")</f>
        <v>Select from drop-down</v>
      </c>
      <c r="H679" s="21"/>
      <c r="I679" t="e">
        <f>Data_input[[#This Row],[Expenditure]]/Data_input[[#This Row],[Enrolment]]</f>
        <v>#DIV/0!</v>
      </c>
      <c r="J679">
        <f>_xlfn.XLOOKUP(Data_input[[#This Row],[Site name]],Enrolment_input[Site name],Enrolment_input[Enrolment])</f>
        <v>0</v>
      </c>
      <c r="K679">
        <f>SUM(Enrolment_input[Enrolment])</f>
        <v>0</v>
      </c>
    </row>
    <row r="680" spans="2:11">
      <c r="B680" s="33"/>
      <c r="C680" s="34"/>
      <c r="D680" s="39"/>
      <c r="E680">
        <f>_xlfn.XLOOKUP(Data_input[[#This Row],[Accounting code (if available)]],'Cost categories'!A:A,'Cost categories'!B:B,"Acct code not found; manually enter")</f>
        <v>0</v>
      </c>
      <c r="F680" t="str">
        <f>IF(Data_input[[#This Row],[Accounting code (if available)]]="","Select from drop-down",_xlfn.XLOOKUP(Data_input[[#This Row],[Accounting code (if available)]],'Cost categories'!A:A,'Cost categories'!C:C,"Select from drop-down"))</f>
        <v>Select from drop-down</v>
      </c>
      <c r="G680" t="str">
        <f>_xlfn.XLOOKUP(Data_input[[#This Row],[Transparency CORE cost category]],'Cost categories'!C:C,'Cost categories'!D:D,"Select from drop-down")</f>
        <v>Select from drop-down</v>
      </c>
      <c r="H680" s="8"/>
      <c r="I680" t="e">
        <f>Data_input[[#This Row],[Expenditure]]/Data_input[[#This Row],[Enrolment]]</f>
        <v>#DIV/0!</v>
      </c>
      <c r="J680">
        <f>_xlfn.XLOOKUP(Data_input[[#This Row],[Site name]],Enrolment_input[Site name],Enrolment_input[Enrolment])</f>
        <v>0</v>
      </c>
      <c r="K680">
        <f>SUM(Enrolment_input[Enrolment])</f>
        <v>0</v>
      </c>
    </row>
    <row r="681" spans="2:11">
      <c r="B681" s="36"/>
      <c r="C681" s="37"/>
      <c r="D681" s="40"/>
      <c r="E681">
        <f>_xlfn.XLOOKUP(Data_input[[#This Row],[Accounting code (if available)]],'Cost categories'!A:A,'Cost categories'!B:B,"Acct code not found; manually enter")</f>
        <v>0</v>
      </c>
      <c r="F681" t="str">
        <f>IF(Data_input[[#This Row],[Accounting code (if available)]]="","Select from drop-down",_xlfn.XLOOKUP(Data_input[[#This Row],[Accounting code (if available)]],'Cost categories'!A:A,'Cost categories'!C:C,"Select from drop-down"))</f>
        <v>Select from drop-down</v>
      </c>
      <c r="G681" t="str">
        <f>_xlfn.XLOOKUP(Data_input[[#This Row],[Transparency CORE cost category]],'Cost categories'!C:C,'Cost categories'!D:D,"Select from drop-down")</f>
        <v>Select from drop-down</v>
      </c>
      <c r="H681" s="8"/>
      <c r="I681" t="e">
        <f>Data_input[[#This Row],[Expenditure]]/Data_input[[#This Row],[Enrolment]]</f>
        <v>#DIV/0!</v>
      </c>
      <c r="J681">
        <f>_xlfn.XLOOKUP(Data_input[[#This Row],[Site name]],Enrolment_input[Site name],Enrolment_input[Enrolment])</f>
        <v>0</v>
      </c>
      <c r="K681">
        <f>SUM(Enrolment_input[Enrolment])</f>
        <v>0</v>
      </c>
    </row>
    <row r="682" spans="2:11">
      <c r="B682" s="33"/>
      <c r="C682" s="34"/>
      <c r="D682" s="39"/>
      <c r="E682">
        <f>_xlfn.XLOOKUP(Data_input[[#This Row],[Accounting code (if available)]],'Cost categories'!A:A,'Cost categories'!B:B,"Acct code not found; manually enter")</f>
        <v>0</v>
      </c>
      <c r="F682" t="str">
        <f>IF(Data_input[[#This Row],[Accounting code (if available)]]="","Select from drop-down",_xlfn.XLOOKUP(Data_input[[#This Row],[Accounting code (if available)]],'Cost categories'!A:A,'Cost categories'!C:C,"Select from drop-down"))</f>
        <v>Select from drop-down</v>
      </c>
      <c r="G682" t="str">
        <f>_xlfn.XLOOKUP(Data_input[[#This Row],[Transparency CORE cost category]],'Cost categories'!C:C,'Cost categories'!D:D,"Select from drop-down")</f>
        <v>Select from drop-down</v>
      </c>
      <c r="H682" s="8"/>
      <c r="I682" t="e">
        <f>Data_input[[#This Row],[Expenditure]]/Data_input[[#This Row],[Enrolment]]</f>
        <v>#DIV/0!</v>
      </c>
      <c r="J682">
        <f>_xlfn.XLOOKUP(Data_input[[#This Row],[Site name]],Enrolment_input[Site name],Enrolment_input[Enrolment])</f>
        <v>0</v>
      </c>
      <c r="K682">
        <f>SUM(Enrolment_input[Enrolment])</f>
        <v>0</v>
      </c>
    </row>
    <row r="683" spans="2:11">
      <c r="B683" s="36"/>
      <c r="C683" s="37"/>
      <c r="D683" s="40"/>
      <c r="E683">
        <f>_xlfn.XLOOKUP(Data_input[[#This Row],[Accounting code (if available)]],'Cost categories'!A:A,'Cost categories'!B:B,"Acct code not found; manually enter")</f>
        <v>0</v>
      </c>
      <c r="F683" t="str">
        <f>IF(Data_input[[#This Row],[Accounting code (if available)]]="","Select from drop-down",_xlfn.XLOOKUP(Data_input[[#This Row],[Accounting code (if available)]],'Cost categories'!A:A,'Cost categories'!C:C,"Select from drop-down"))</f>
        <v>Select from drop-down</v>
      </c>
      <c r="G683" t="str">
        <f>_xlfn.XLOOKUP(Data_input[[#This Row],[Transparency CORE cost category]],'Cost categories'!C:C,'Cost categories'!D:D,"Select from drop-down")</f>
        <v>Select from drop-down</v>
      </c>
      <c r="H683" s="8"/>
      <c r="I683" t="e">
        <f>Data_input[[#This Row],[Expenditure]]/Data_input[[#This Row],[Enrolment]]</f>
        <v>#DIV/0!</v>
      </c>
      <c r="J683">
        <f>_xlfn.XLOOKUP(Data_input[[#This Row],[Site name]],Enrolment_input[Site name],Enrolment_input[Enrolment])</f>
        <v>0</v>
      </c>
      <c r="K683">
        <f>SUM(Enrolment_input[Enrolment])</f>
        <v>0</v>
      </c>
    </row>
    <row r="684" spans="2:11">
      <c r="B684" s="33"/>
      <c r="C684" s="34"/>
      <c r="D684" s="39"/>
      <c r="E684">
        <f>_xlfn.XLOOKUP(Data_input[[#This Row],[Accounting code (if available)]],'Cost categories'!A:A,'Cost categories'!B:B,"Acct code not found; manually enter")</f>
        <v>0</v>
      </c>
      <c r="F684" t="str">
        <f>IF(Data_input[[#This Row],[Accounting code (if available)]]="","Select from drop-down",_xlfn.XLOOKUP(Data_input[[#This Row],[Accounting code (if available)]],'Cost categories'!A:A,'Cost categories'!C:C,"Select from drop-down"))</f>
        <v>Select from drop-down</v>
      </c>
      <c r="G684" t="str">
        <f>_xlfn.XLOOKUP(Data_input[[#This Row],[Transparency CORE cost category]],'Cost categories'!C:C,'Cost categories'!D:D,"Select from drop-down")</f>
        <v>Select from drop-down</v>
      </c>
      <c r="H684" s="21"/>
      <c r="I684" t="e">
        <f>Data_input[[#This Row],[Expenditure]]/Data_input[[#This Row],[Enrolment]]</f>
        <v>#DIV/0!</v>
      </c>
      <c r="J684">
        <f>_xlfn.XLOOKUP(Data_input[[#This Row],[Site name]],Enrolment_input[Site name],Enrolment_input[Enrolment])</f>
        <v>0</v>
      </c>
      <c r="K684">
        <f>SUM(Enrolment_input[Enrolment])</f>
        <v>0</v>
      </c>
    </row>
    <row r="685" spans="2:11">
      <c r="B685" s="36"/>
      <c r="C685" s="37"/>
      <c r="D685" s="40"/>
      <c r="E685">
        <f>_xlfn.XLOOKUP(Data_input[[#This Row],[Accounting code (if available)]],'Cost categories'!A:A,'Cost categories'!B:B,"Acct code not found; manually enter")</f>
        <v>0</v>
      </c>
      <c r="F685" t="str">
        <f>IF(Data_input[[#This Row],[Accounting code (if available)]]="","Select from drop-down",_xlfn.XLOOKUP(Data_input[[#This Row],[Accounting code (if available)]],'Cost categories'!A:A,'Cost categories'!C:C,"Select from drop-down"))</f>
        <v>Select from drop-down</v>
      </c>
      <c r="G685" t="str">
        <f>_xlfn.XLOOKUP(Data_input[[#This Row],[Transparency CORE cost category]],'Cost categories'!C:C,'Cost categories'!D:D,"Select from drop-down")</f>
        <v>Select from drop-down</v>
      </c>
      <c r="H685" s="21"/>
      <c r="I685" t="e">
        <f>Data_input[[#This Row],[Expenditure]]/Data_input[[#This Row],[Enrolment]]</f>
        <v>#DIV/0!</v>
      </c>
      <c r="J685">
        <f>_xlfn.XLOOKUP(Data_input[[#This Row],[Site name]],Enrolment_input[Site name],Enrolment_input[Enrolment])</f>
        <v>0</v>
      </c>
      <c r="K685">
        <f>SUM(Enrolment_input[Enrolment])</f>
        <v>0</v>
      </c>
    </row>
    <row r="686" spans="2:11">
      <c r="B686" s="33"/>
      <c r="C686" s="34"/>
      <c r="D686" s="39"/>
      <c r="E686">
        <f>_xlfn.XLOOKUP(Data_input[[#This Row],[Accounting code (if available)]],'Cost categories'!A:A,'Cost categories'!B:B,"Acct code not found; manually enter")</f>
        <v>0</v>
      </c>
      <c r="F686" t="str">
        <f>IF(Data_input[[#This Row],[Accounting code (if available)]]="","Select from drop-down",_xlfn.XLOOKUP(Data_input[[#This Row],[Accounting code (if available)]],'Cost categories'!A:A,'Cost categories'!C:C,"Select from drop-down"))</f>
        <v>Select from drop-down</v>
      </c>
      <c r="G686" t="str">
        <f>_xlfn.XLOOKUP(Data_input[[#This Row],[Transparency CORE cost category]],'Cost categories'!C:C,'Cost categories'!D:D,"Select from drop-down")</f>
        <v>Select from drop-down</v>
      </c>
      <c r="H686" s="21"/>
      <c r="I686" t="e">
        <f>Data_input[[#This Row],[Expenditure]]/Data_input[[#This Row],[Enrolment]]</f>
        <v>#DIV/0!</v>
      </c>
      <c r="J686">
        <f>_xlfn.XLOOKUP(Data_input[[#This Row],[Site name]],Enrolment_input[Site name],Enrolment_input[Enrolment])</f>
        <v>0</v>
      </c>
      <c r="K686">
        <f>SUM(Enrolment_input[Enrolment])</f>
        <v>0</v>
      </c>
    </row>
    <row r="687" spans="2:11">
      <c r="B687" s="36"/>
      <c r="C687" s="37"/>
      <c r="D687" s="40"/>
      <c r="E687">
        <f>_xlfn.XLOOKUP(Data_input[[#This Row],[Accounting code (if available)]],'Cost categories'!A:A,'Cost categories'!B:B,"Acct code not found; manually enter")</f>
        <v>0</v>
      </c>
      <c r="F687" t="str">
        <f>IF(Data_input[[#This Row],[Accounting code (if available)]]="","Select from drop-down",_xlfn.XLOOKUP(Data_input[[#This Row],[Accounting code (if available)]],'Cost categories'!A:A,'Cost categories'!C:C,"Select from drop-down"))</f>
        <v>Select from drop-down</v>
      </c>
      <c r="G687" t="str">
        <f>_xlfn.XLOOKUP(Data_input[[#This Row],[Transparency CORE cost category]],'Cost categories'!C:C,'Cost categories'!D:D,"Select from drop-down")</f>
        <v>Select from drop-down</v>
      </c>
      <c r="H687" s="21"/>
      <c r="I687" t="e">
        <f>Data_input[[#This Row],[Expenditure]]/Data_input[[#This Row],[Enrolment]]</f>
        <v>#DIV/0!</v>
      </c>
      <c r="J687">
        <f>_xlfn.XLOOKUP(Data_input[[#This Row],[Site name]],Enrolment_input[Site name],Enrolment_input[Enrolment])</f>
        <v>0</v>
      </c>
      <c r="K687">
        <f>SUM(Enrolment_input[Enrolment])</f>
        <v>0</v>
      </c>
    </row>
    <row r="688" spans="2:11">
      <c r="B688" s="33"/>
      <c r="C688" s="34"/>
      <c r="D688" s="39"/>
      <c r="E688">
        <f>_xlfn.XLOOKUP(Data_input[[#This Row],[Accounting code (if available)]],'Cost categories'!A:A,'Cost categories'!B:B,"Acct code not found; manually enter")</f>
        <v>0</v>
      </c>
      <c r="F688" t="str">
        <f>IF(Data_input[[#This Row],[Accounting code (if available)]]="","Select from drop-down",_xlfn.XLOOKUP(Data_input[[#This Row],[Accounting code (if available)]],'Cost categories'!A:A,'Cost categories'!C:C,"Select from drop-down"))</f>
        <v>Select from drop-down</v>
      </c>
      <c r="G688" t="str">
        <f>_xlfn.XLOOKUP(Data_input[[#This Row],[Transparency CORE cost category]],'Cost categories'!C:C,'Cost categories'!D:D,"Select from drop-down")</f>
        <v>Select from drop-down</v>
      </c>
      <c r="H688" s="21"/>
      <c r="I688" t="e">
        <f>Data_input[[#This Row],[Expenditure]]/Data_input[[#This Row],[Enrolment]]</f>
        <v>#DIV/0!</v>
      </c>
      <c r="J688">
        <f>_xlfn.XLOOKUP(Data_input[[#This Row],[Site name]],Enrolment_input[Site name],Enrolment_input[Enrolment])</f>
        <v>0</v>
      </c>
      <c r="K688">
        <f>SUM(Enrolment_input[Enrolment])</f>
        <v>0</v>
      </c>
    </row>
    <row r="689" spans="2:11">
      <c r="B689" s="36"/>
      <c r="C689" s="37"/>
      <c r="D689" s="40"/>
      <c r="E689">
        <f>_xlfn.XLOOKUP(Data_input[[#This Row],[Accounting code (if available)]],'Cost categories'!A:A,'Cost categories'!B:B,"Acct code not found; manually enter")</f>
        <v>0</v>
      </c>
      <c r="F689" t="str">
        <f>IF(Data_input[[#This Row],[Accounting code (if available)]]="","Select from drop-down",_xlfn.XLOOKUP(Data_input[[#This Row],[Accounting code (if available)]],'Cost categories'!A:A,'Cost categories'!C:C,"Select from drop-down"))</f>
        <v>Select from drop-down</v>
      </c>
      <c r="G689" t="str">
        <f>_xlfn.XLOOKUP(Data_input[[#This Row],[Transparency CORE cost category]],'Cost categories'!C:C,'Cost categories'!D:D,"Select from drop-down")</f>
        <v>Select from drop-down</v>
      </c>
      <c r="H689" s="21"/>
      <c r="I689" t="e">
        <f>Data_input[[#This Row],[Expenditure]]/Data_input[[#This Row],[Enrolment]]</f>
        <v>#DIV/0!</v>
      </c>
      <c r="J689">
        <f>_xlfn.XLOOKUP(Data_input[[#This Row],[Site name]],Enrolment_input[Site name],Enrolment_input[Enrolment])</f>
        <v>0</v>
      </c>
      <c r="K689">
        <f>SUM(Enrolment_input[Enrolment])</f>
        <v>0</v>
      </c>
    </row>
    <row r="690" spans="2:11">
      <c r="B690" s="33"/>
      <c r="C690" s="34"/>
      <c r="D690" s="39"/>
      <c r="E690">
        <f>_xlfn.XLOOKUP(Data_input[[#This Row],[Accounting code (if available)]],'Cost categories'!A:A,'Cost categories'!B:B,"Acct code not found; manually enter")</f>
        <v>0</v>
      </c>
      <c r="F690" t="str">
        <f>IF(Data_input[[#This Row],[Accounting code (if available)]]="","Select from drop-down",_xlfn.XLOOKUP(Data_input[[#This Row],[Accounting code (if available)]],'Cost categories'!A:A,'Cost categories'!C:C,"Select from drop-down"))</f>
        <v>Select from drop-down</v>
      </c>
      <c r="G690" t="str">
        <f>_xlfn.XLOOKUP(Data_input[[#This Row],[Transparency CORE cost category]],'Cost categories'!C:C,'Cost categories'!D:D,"Select from drop-down")</f>
        <v>Select from drop-down</v>
      </c>
      <c r="H690" s="8"/>
      <c r="I690" t="e">
        <f>Data_input[[#This Row],[Expenditure]]/Data_input[[#This Row],[Enrolment]]</f>
        <v>#DIV/0!</v>
      </c>
      <c r="J690">
        <f>_xlfn.XLOOKUP(Data_input[[#This Row],[Site name]],Enrolment_input[Site name],Enrolment_input[Enrolment])</f>
        <v>0</v>
      </c>
      <c r="K690">
        <f>SUM(Enrolment_input[Enrolment])</f>
        <v>0</v>
      </c>
    </row>
    <row r="691" spans="2:11">
      <c r="B691" s="36"/>
      <c r="C691" s="37"/>
      <c r="D691" s="40"/>
      <c r="E691">
        <f>_xlfn.XLOOKUP(Data_input[[#This Row],[Accounting code (if available)]],'Cost categories'!A:A,'Cost categories'!B:B,"Acct code not found; manually enter")</f>
        <v>0</v>
      </c>
      <c r="F691" t="str">
        <f>IF(Data_input[[#This Row],[Accounting code (if available)]]="","Select from drop-down",_xlfn.XLOOKUP(Data_input[[#This Row],[Accounting code (if available)]],'Cost categories'!A:A,'Cost categories'!C:C,"Select from drop-down"))</f>
        <v>Select from drop-down</v>
      </c>
      <c r="G691" t="str">
        <f>_xlfn.XLOOKUP(Data_input[[#This Row],[Transparency CORE cost category]],'Cost categories'!C:C,'Cost categories'!D:D,"Select from drop-down")</f>
        <v>Select from drop-down</v>
      </c>
      <c r="H691" s="8"/>
      <c r="I691" t="e">
        <f>Data_input[[#This Row],[Expenditure]]/Data_input[[#This Row],[Enrolment]]</f>
        <v>#DIV/0!</v>
      </c>
      <c r="J691">
        <f>_xlfn.XLOOKUP(Data_input[[#This Row],[Site name]],Enrolment_input[Site name],Enrolment_input[Enrolment])</f>
        <v>0</v>
      </c>
      <c r="K691">
        <f>SUM(Enrolment_input[Enrolment])</f>
        <v>0</v>
      </c>
    </row>
    <row r="692" spans="2:11">
      <c r="B692" s="33"/>
      <c r="C692" s="34"/>
      <c r="D692" s="39"/>
      <c r="E692">
        <f>_xlfn.XLOOKUP(Data_input[[#This Row],[Accounting code (if available)]],'Cost categories'!A:A,'Cost categories'!B:B,"Acct code not found; manually enter")</f>
        <v>0</v>
      </c>
      <c r="F692" t="str">
        <f>IF(Data_input[[#This Row],[Accounting code (if available)]]="","Select from drop-down",_xlfn.XLOOKUP(Data_input[[#This Row],[Accounting code (if available)]],'Cost categories'!A:A,'Cost categories'!C:C,"Select from drop-down"))</f>
        <v>Select from drop-down</v>
      </c>
      <c r="G692" t="str">
        <f>_xlfn.XLOOKUP(Data_input[[#This Row],[Transparency CORE cost category]],'Cost categories'!C:C,'Cost categories'!D:D,"Select from drop-down")</f>
        <v>Select from drop-down</v>
      </c>
      <c r="H692" s="8"/>
      <c r="I692" t="e">
        <f>Data_input[[#This Row],[Expenditure]]/Data_input[[#This Row],[Enrolment]]</f>
        <v>#DIV/0!</v>
      </c>
      <c r="J692">
        <f>_xlfn.XLOOKUP(Data_input[[#This Row],[Site name]],Enrolment_input[Site name],Enrolment_input[Enrolment])</f>
        <v>0</v>
      </c>
      <c r="K692">
        <f>SUM(Enrolment_input[Enrolment])</f>
        <v>0</v>
      </c>
    </row>
    <row r="693" spans="2:11">
      <c r="B693" s="36"/>
      <c r="C693" s="37"/>
      <c r="D693" s="40"/>
      <c r="E693">
        <f>_xlfn.XLOOKUP(Data_input[[#This Row],[Accounting code (if available)]],'Cost categories'!A:A,'Cost categories'!B:B,"Acct code not found; manually enter")</f>
        <v>0</v>
      </c>
      <c r="F693" t="str">
        <f>IF(Data_input[[#This Row],[Accounting code (if available)]]="","Select from drop-down",_xlfn.XLOOKUP(Data_input[[#This Row],[Accounting code (if available)]],'Cost categories'!A:A,'Cost categories'!C:C,"Select from drop-down"))</f>
        <v>Select from drop-down</v>
      </c>
      <c r="G693" t="str">
        <f>_xlfn.XLOOKUP(Data_input[[#This Row],[Transparency CORE cost category]],'Cost categories'!C:C,'Cost categories'!D:D,"Select from drop-down")</f>
        <v>Select from drop-down</v>
      </c>
      <c r="H693" s="8"/>
      <c r="I693" t="e">
        <f>Data_input[[#This Row],[Expenditure]]/Data_input[[#This Row],[Enrolment]]</f>
        <v>#DIV/0!</v>
      </c>
      <c r="J693">
        <f>_xlfn.XLOOKUP(Data_input[[#This Row],[Site name]],Enrolment_input[Site name],Enrolment_input[Enrolment])</f>
        <v>0</v>
      </c>
      <c r="K693">
        <f>SUM(Enrolment_input[Enrolment])</f>
        <v>0</v>
      </c>
    </row>
    <row r="694" spans="2:11">
      <c r="B694" s="33"/>
      <c r="C694" s="34"/>
      <c r="D694" s="39"/>
      <c r="E694">
        <f>_xlfn.XLOOKUP(Data_input[[#This Row],[Accounting code (if available)]],'Cost categories'!A:A,'Cost categories'!B:B,"Acct code not found; manually enter")</f>
        <v>0</v>
      </c>
      <c r="F694" t="str">
        <f>IF(Data_input[[#This Row],[Accounting code (if available)]]="","Select from drop-down",_xlfn.XLOOKUP(Data_input[[#This Row],[Accounting code (if available)]],'Cost categories'!A:A,'Cost categories'!C:C,"Select from drop-down"))</f>
        <v>Select from drop-down</v>
      </c>
      <c r="G694" t="str">
        <f>_xlfn.XLOOKUP(Data_input[[#This Row],[Transparency CORE cost category]],'Cost categories'!C:C,'Cost categories'!D:D,"Select from drop-down")</f>
        <v>Select from drop-down</v>
      </c>
      <c r="H694" s="8"/>
      <c r="I694" t="e">
        <f>Data_input[[#This Row],[Expenditure]]/Data_input[[#This Row],[Enrolment]]</f>
        <v>#DIV/0!</v>
      </c>
      <c r="J694">
        <f>_xlfn.XLOOKUP(Data_input[[#This Row],[Site name]],Enrolment_input[Site name],Enrolment_input[Enrolment])</f>
        <v>0</v>
      </c>
      <c r="K694">
        <f>SUM(Enrolment_input[Enrolment])</f>
        <v>0</v>
      </c>
    </row>
    <row r="695" spans="2:11">
      <c r="B695" s="36"/>
      <c r="C695" s="37"/>
      <c r="D695" s="40"/>
      <c r="E695">
        <f>_xlfn.XLOOKUP(Data_input[[#This Row],[Accounting code (if available)]],'Cost categories'!A:A,'Cost categories'!B:B,"Acct code not found; manually enter")</f>
        <v>0</v>
      </c>
      <c r="F695" t="str">
        <f>IF(Data_input[[#This Row],[Accounting code (if available)]]="","Select from drop-down",_xlfn.XLOOKUP(Data_input[[#This Row],[Accounting code (if available)]],'Cost categories'!A:A,'Cost categories'!C:C,"Select from drop-down"))</f>
        <v>Select from drop-down</v>
      </c>
      <c r="G695" t="str">
        <f>_xlfn.XLOOKUP(Data_input[[#This Row],[Transparency CORE cost category]],'Cost categories'!C:C,'Cost categories'!D:D,"Select from drop-down")</f>
        <v>Select from drop-down</v>
      </c>
      <c r="H695" s="8"/>
      <c r="I695" t="e">
        <f>Data_input[[#This Row],[Expenditure]]/Data_input[[#This Row],[Enrolment]]</f>
        <v>#DIV/0!</v>
      </c>
      <c r="J695">
        <f>_xlfn.XLOOKUP(Data_input[[#This Row],[Site name]],Enrolment_input[Site name],Enrolment_input[Enrolment])</f>
        <v>0</v>
      </c>
      <c r="K695">
        <f>SUM(Enrolment_input[Enrolment])</f>
        <v>0</v>
      </c>
    </row>
    <row r="696" spans="2:11">
      <c r="B696" s="33"/>
      <c r="C696" s="34"/>
      <c r="D696" s="39"/>
      <c r="E696">
        <f>_xlfn.XLOOKUP(Data_input[[#This Row],[Accounting code (if available)]],'Cost categories'!A:A,'Cost categories'!B:B,"Acct code not found; manually enter")</f>
        <v>0</v>
      </c>
      <c r="F696" t="str">
        <f>IF(Data_input[[#This Row],[Accounting code (if available)]]="","Select from drop-down",_xlfn.XLOOKUP(Data_input[[#This Row],[Accounting code (if available)]],'Cost categories'!A:A,'Cost categories'!C:C,"Select from drop-down"))</f>
        <v>Select from drop-down</v>
      </c>
      <c r="G696" t="str">
        <f>_xlfn.XLOOKUP(Data_input[[#This Row],[Transparency CORE cost category]],'Cost categories'!C:C,'Cost categories'!D:D,"Select from drop-down")</f>
        <v>Select from drop-down</v>
      </c>
      <c r="H696" s="21"/>
      <c r="I696" t="e">
        <f>Data_input[[#This Row],[Expenditure]]/Data_input[[#This Row],[Enrolment]]</f>
        <v>#DIV/0!</v>
      </c>
      <c r="J696">
        <f>_xlfn.XLOOKUP(Data_input[[#This Row],[Site name]],Enrolment_input[Site name],Enrolment_input[Enrolment])</f>
        <v>0</v>
      </c>
      <c r="K696">
        <f>SUM(Enrolment_input[Enrolment])</f>
        <v>0</v>
      </c>
    </row>
    <row r="697" spans="2:11">
      <c r="B697" s="36"/>
      <c r="C697" s="37"/>
      <c r="D697" s="40"/>
      <c r="E697">
        <f>_xlfn.XLOOKUP(Data_input[[#This Row],[Accounting code (if available)]],'Cost categories'!A:A,'Cost categories'!B:B,"Acct code not found; manually enter")</f>
        <v>0</v>
      </c>
      <c r="F697" t="str">
        <f>IF(Data_input[[#This Row],[Accounting code (if available)]]="","Select from drop-down",_xlfn.XLOOKUP(Data_input[[#This Row],[Accounting code (if available)]],'Cost categories'!A:A,'Cost categories'!C:C,"Select from drop-down"))</f>
        <v>Select from drop-down</v>
      </c>
      <c r="G697" t="str">
        <f>_xlfn.XLOOKUP(Data_input[[#This Row],[Transparency CORE cost category]],'Cost categories'!C:C,'Cost categories'!D:D,"Select from drop-down")</f>
        <v>Select from drop-down</v>
      </c>
      <c r="H697" s="21"/>
      <c r="I697" t="e">
        <f>Data_input[[#This Row],[Expenditure]]/Data_input[[#This Row],[Enrolment]]</f>
        <v>#DIV/0!</v>
      </c>
      <c r="J697">
        <f>_xlfn.XLOOKUP(Data_input[[#This Row],[Site name]],Enrolment_input[Site name],Enrolment_input[Enrolment])</f>
        <v>0</v>
      </c>
      <c r="K697">
        <f>SUM(Enrolment_input[Enrolment])</f>
        <v>0</v>
      </c>
    </row>
    <row r="698" spans="2:11">
      <c r="B698" s="33"/>
      <c r="C698" s="34"/>
      <c r="D698" s="39"/>
      <c r="E698">
        <f>_xlfn.XLOOKUP(Data_input[[#This Row],[Accounting code (if available)]],'Cost categories'!A:A,'Cost categories'!B:B,"Acct code not found; manually enter")</f>
        <v>0</v>
      </c>
      <c r="F698" t="str">
        <f>IF(Data_input[[#This Row],[Accounting code (if available)]]="","Select from drop-down",_xlfn.XLOOKUP(Data_input[[#This Row],[Accounting code (if available)]],'Cost categories'!A:A,'Cost categories'!C:C,"Select from drop-down"))</f>
        <v>Select from drop-down</v>
      </c>
      <c r="G698" t="str">
        <f>_xlfn.XLOOKUP(Data_input[[#This Row],[Transparency CORE cost category]],'Cost categories'!C:C,'Cost categories'!D:D,"Select from drop-down")</f>
        <v>Select from drop-down</v>
      </c>
      <c r="H698" s="21"/>
      <c r="I698" t="e">
        <f>Data_input[[#This Row],[Expenditure]]/Data_input[[#This Row],[Enrolment]]</f>
        <v>#DIV/0!</v>
      </c>
      <c r="J698">
        <f>_xlfn.XLOOKUP(Data_input[[#This Row],[Site name]],Enrolment_input[Site name],Enrolment_input[Enrolment])</f>
        <v>0</v>
      </c>
      <c r="K698">
        <f>SUM(Enrolment_input[Enrolment])</f>
        <v>0</v>
      </c>
    </row>
    <row r="699" spans="2:11">
      <c r="B699" s="36"/>
      <c r="C699" s="37"/>
      <c r="D699" s="40"/>
      <c r="E699">
        <f>_xlfn.XLOOKUP(Data_input[[#This Row],[Accounting code (if available)]],'Cost categories'!A:A,'Cost categories'!B:B,"Acct code not found; manually enter")</f>
        <v>0</v>
      </c>
      <c r="F699" t="str">
        <f>IF(Data_input[[#This Row],[Accounting code (if available)]]="","Select from drop-down",_xlfn.XLOOKUP(Data_input[[#This Row],[Accounting code (if available)]],'Cost categories'!A:A,'Cost categories'!C:C,"Select from drop-down"))</f>
        <v>Select from drop-down</v>
      </c>
      <c r="G699" t="str">
        <f>_xlfn.XLOOKUP(Data_input[[#This Row],[Transparency CORE cost category]],'Cost categories'!C:C,'Cost categories'!D:D,"Select from drop-down")</f>
        <v>Select from drop-down</v>
      </c>
      <c r="H699" s="21"/>
      <c r="I699" t="e">
        <f>Data_input[[#This Row],[Expenditure]]/Data_input[[#This Row],[Enrolment]]</f>
        <v>#DIV/0!</v>
      </c>
      <c r="J699">
        <f>_xlfn.XLOOKUP(Data_input[[#This Row],[Site name]],Enrolment_input[Site name],Enrolment_input[Enrolment])</f>
        <v>0</v>
      </c>
      <c r="K699">
        <f>SUM(Enrolment_input[Enrolment])</f>
        <v>0</v>
      </c>
    </row>
    <row r="700" spans="2:11">
      <c r="B700" s="33"/>
      <c r="C700" s="34"/>
      <c r="D700" s="39"/>
      <c r="E700">
        <f>_xlfn.XLOOKUP(Data_input[[#This Row],[Accounting code (if available)]],'Cost categories'!A:A,'Cost categories'!B:B,"Acct code not found; manually enter")</f>
        <v>0</v>
      </c>
      <c r="F700" t="str">
        <f>IF(Data_input[[#This Row],[Accounting code (if available)]]="","Select from drop-down",_xlfn.XLOOKUP(Data_input[[#This Row],[Accounting code (if available)]],'Cost categories'!A:A,'Cost categories'!C:C,"Select from drop-down"))</f>
        <v>Select from drop-down</v>
      </c>
      <c r="G700" t="str">
        <f>_xlfn.XLOOKUP(Data_input[[#This Row],[Transparency CORE cost category]],'Cost categories'!C:C,'Cost categories'!D:D,"Select from drop-down")</f>
        <v>Select from drop-down</v>
      </c>
      <c r="H700" s="21"/>
      <c r="I700" t="e">
        <f>Data_input[[#This Row],[Expenditure]]/Data_input[[#This Row],[Enrolment]]</f>
        <v>#DIV/0!</v>
      </c>
      <c r="J700">
        <f>_xlfn.XLOOKUP(Data_input[[#This Row],[Site name]],Enrolment_input[Site name],Enrolment_input[Enrolment])</f>
        <v>0</v>
      </c>
      <c r="K700">
        <f>SUM(Enrolment_input[Enrolment])</f>
        <v>0</v>
      </c>
    </row>
    <row r="701" spans="2:11">
      <c r="B701" s="36"/>
      <c r="C701" s="37"/>
      <c r="D701" s="40"/>
      <c r="E701">
        <f>_xlfn.XLOOKUP(Data_input[[#This Row],[Accounting code (if available)]],'Cost categories'!A:A,'Cost categories'!B:B,"Acct code not found; manually enter")</f>
        <v>0</v>
      </c>
      <c r="F701" t="str">
        <f>IF(Data_input[[#This Row],[Accounting code (if available)]]="","Select from drop-down",_xlfn.XLOOKUP(Data_input[[#This Row],[Accounting code (if available)]],'Cost categories'!A:A,'Cost categories'!C:C,"Select from drop-down"))</f>
        <v>Select from drop-down</v>
      </c>
      <c r="G701" t="str">
        <f>_xlfn.XLOOKUP(Data_input[[#This Row],[Transparency CORE cost category]],'Cost categories'!C:C,'Cost categories'!D:D,"Select from drop-down")</f>
        <v>Select from drop-down</v>
      </c>
      <c r="H701" s="21"/>
      <c r="I701" t="e">
        <f>Data_input[[#This Row],[Expenditure]]/Data_input[[#This Row],[Enrolment]]</f>
        <v>#DIV/0!</v>
      </c>
      <c r="J701">
        <f>_xlfn.XLOOKUP(Data_input[[#This Row],[Site name]],Enrolment_input[Site name],Enrolment_input[Enrolment])</f>
        <v>0</v>
      </c>
      <c r="K701">
        <f>SUM(Enrolment_input[Enrolment])</f>
        <v>0</v>
      </c>
    </row>
    <row r="702" spans="2:11">
      <c r="B702" s="33"/>
      <c r="C702" s="34"/>
      <c r="D702" s="39"/>
      <c r="E702">
        <f>_xlfn.XLOOKUP(Data_input[[#This Row],[Accounting code (if available)]],'Cost categories'!A:A,'Cost categories'!B:B,"Acct code not found; manually enter")</f>
        <v>0</v>
      </c>
      <c r="F702" t="str">
        <f>IF(Data_input[[#This Row],[Accounting code (if available)]]="","Select from drop-down",_xlfn.XLOOKUP(Data_input[[#This Row],[Accounting code (if available)]],'Cost categories'!A:A,'Cost categories'!C:C,"Select from drop-down"))</f>
        <v>Select from drop-down</v>
      </c>
      <c r="G702" t="str">
        <f>_xlfn.XLOOKUP(Data_input[[#This Row],[Transparency CORE cost category]],'Cost categories'!C:C,'Cost categories'!D:D,"Select from drop-down")</f>
        <v>Select from drop-down</v>
      </c>
      <c r="H702" s="8"/>
      <c r="I702" t="e">
        <f>Data_input[[#This Row],[Expenditure]]/Data_input[[#This Row],[Enrolment]]</f>
        <v>#DIV/0!</v>
      </c>
      <c r="J702">
        <f>_xlfn.XLOOKUP(Data_input[[#This Row],[Site name]],Enrolment_input[Site name],Enrolment_input[Enrolment])</f>
        <v>0</v>
      </c>
      <c r="K702">
        <f>SUM(Enrolment_input[Enrolment])</f>
        <v>0</v>
      </c>
    </row>
    <row r="703" spans="2:11">
      <c r="B703" s="36"/>
      <c r="C703" s="37"/>
      <c r="D703" s="40"/>
      <c r="E703">
        <f>_xlfn.XLOOKUP(Data_input[[#This Row],[Accounting code (if available)]],'Cost categories'!A:A,'Cost categories'!B:B,"Acct code not found; manually enter")</f>
        <v>0</v>
      </c>
      <c r="F703" t="str">
        <f>IF(Data_input[[#This Row],[Accounting code (if available)]]="","Select from drop-down",_xlfn.XLOOKUP(Data_input[[#This Row],[Accounting code (if available)]],'Cost categories'!A:A,'Cost categories'!C:C,"Select from drop-down"))</f>
        <v>Select from drop-down</v>
      </c>
      <c r="G703" t="str">
        <f>_xlfn.XLOOKUP(Data_input[[#This Row],[Transparency CORE cost category]],'Cost categories'!C:C,'Cost categories'!D:D,"Select from drop-down")</f>
        <v>Select from drop-down</v>
      </c>
      <c r="H703" s="8"/>
      <c r="I703" t="e">
        <f>Data_input[[#This Row],[Expenditure]]/Data_input[[#This Row],[Enrolment]]</f>
        <v>#DIV/0!</v>
      </c>
      <c r="J703">
        <f>_xlfn.XLOOKUP(Data_input[[#This Row],[Site name]],Enrolment_input[Site name],Enrolment_input[Enrolment])</f>
        <v>0</v>
      </c>
      <c r="K703">
        <f>SUM(Enrolment_input[Enrolment])</f>
        <v>0</v>
      </c>
    </row>
    <row r="704" spans="2:11">
      <c r="B704" s="33"/>
      <c r="C704" s="34"/>
      <c r="D704" s="39"/>
      <c r="E704">
        <f>_xlfn.XLOOKUP(Data_input[[#This Row],[Accounting code (if available)]],'Cost categories'!A:A,'Cost categories'!B:B,"Acct code not found; manually enter")</f>
        <v>0</v>
      </c>
      <c r="F704" t="str">
        <f>IF(Data_input[[#This Row],[Accounting code (if available)]]="","Select from drop-down",_xlfn.XLOOKUP(Data_input[[#This Row],[Accounting code (if available)]],'Cost categories'!A:A,'Cost categories'!C:C,"Select from drop-down"))</f>
        <v>Select from drop-down</v>
      </c>
      <c r="G704" t="str">
        <f>_xlfn.XLOOKUP(Data_input[[#This Row],[Transparency CORE cost category]],'Cost categories'!C:C,'Cost categories'!D:D,"Select from drop-down")</f>
        <v>Select from drop-down</v>
      </c>
      <c r="H704" s="8"/>
      <c r="I704" t="e">
        <f>Data_input[[#This Row],[Expenditure]]/Data_input[[#This Row],[Enrolment]]</f>
        <v>#DIV/0!</v>
      </c>
      <c r="J704">
        <f>_xlfn.XLOOKUP(Data_input[[#This Row],[Site name]],Enrolment_input[Site name],Enrolment_input[Enrolment])</f>
        <v>0</v>
      </c>
      <c r="K704">
        <f>SUM(Enrolment_input[Enrolment])</f>
        <v>0</v>
      </c>
    </row>
    <row r="705" spans="2:11">
      <c r="B705" s="36"/>
      <c r="C705" s="37"/>
      <c r="D705" s="40"/>
      <c r="E705">
        <f>_xlfn.XLOOKUP(Data_input[[#This Row],[Accounting code (if available)]],'Cost categories'!A:A,'Cost categories'!B:B,"Acct code not found; manually enter")</f>
        <v>0</v>
      </c>
      <c r="F705" t="str">
        <f>IF(Data_input[[#This Row],[Accounting code (if available)]]="","Select from drop-down",_xlfn.XLOOKUP(Data_input[[#This Row],[Accounting code (if available)]],'Cost categories'!A:A,'Cost categories'!C:C,"Select from drop-down"))</f>
        <v>Select from drop-down</v>
      </c>
      <c r="G705" t="str">
        <f>_xlfn.XLOOKUP(Data_input[[#This Row],[Transparency CORE cost category]],'Cost categories'!C:C,'Cost categories'!D:D,"Select from drop-down")</f>
        <v>Select from drop-down</v>
      </c>
      <c r="H705" s="8"/>
      <c r="I705" t="e">
        <f>Data_input[[#This Row],[Expenditure]]/Data_input[[#This Row],[Enrolment]]</f>
        <v>#DIV/0!</v>
      </c>
      <c r="J705">
        <f>_xlfn.XLOOKUP(Data_input[[#This Row],[Site name]],Enrolment_input[Site name],Enrolment_input[Enrolment])</f>
        <v>0</v>
      </c>
      <c r="K705">
        <f>SUM(Enrolment_input[Enrolment])</f>
        <v>0</v>
      </c>
    </row>
    <row r="706" spans="2:11">
      <c r="B706" s="33"/>
      <c r="C706" s="34"/>
      <c r="D706" s="39"/>
      <c r="E706">
        <f>_xlfn.XLOOKUP(Data_input[[#This Row],[Accounting code (if available)]],'Cost categories'!A:A,'Cost categories'!B:B,"Acct code not found; manually enter")</f>
        <v>0</v>
      </c>
      <c r="F706" t="str">
        <f>IF(Data_input[[#This Row],[Accounting code (if available)]]="","Select from drop-down",_xlfn.XLOOKUP(Data_input[[#This Row],[Accounting code (if available)]],'Cost categories'!A:A,'Cost categories'!C:C,"Select from drop-down"))</f>
        <v>Select from drop-down</v>
      </c>
      <c r="G706" t="str">
        <f>_xlfn.XLOOKUP(Data_input[[#This Row],[Transparency CORE cost category]],'Cost categories'!C:C,'Cost categories'!D:D,"Select from drop-down")</f>
        <v>Select from drop-down</v>
      </c>
      <c r="H706" s="8"/>
      <c r="I706" t="e">
        <f>Data_input[[#This Row],[Expenditure]]/Data_input[[#This Row],[Enrolment]]</f>
        <v>#DIV/0!</v>
      </c>
      <c r="J706">
        <f>_xlfn.XLOOKUP(Data_input[[#This Row],[Site name]],Enrolment_input[Site name],Enrolment_input[Enrolment])</f>
        <v>0</v>
      </c>
      <c r="K706">
        <f>SUM(Enrolment_input[Enrolment])</f>
        <v>0</v>
      </c>
    </row>
    <row r="707" spans="2:11">
      <c r="B707" s="36"/>
      <c r="C707" s="37"/>
      <c r="D707" s="40"/>
      <c r="E707">
        <f>_xlfn.XLOOKUP(Data_input[[#This Row],[Accounting code (if available)]],'Cost categories'!A:A,'Cost categories'!B:B,"Acct code not found; manually enter")</f>
        <v>0</v>
      </c>
      <c r="F707" t="str">
        <f>IF(Data_input[[#This Row],[Accounting code (if available)]]="","Select from drop-down",_xlfn.XLOOKUP(Data_input[[#This Row],[Accounting code (if available)]],'Cost categories'!A:A,'Cost categories'!C:C,"Select from drop-down"))</f>
        <v>Select from drop-down</v>
      </c>
      <c r="G707" t="str">
        <f>_xlfn.XLOOKUP(Data_input[[#This Row],[Transparency CORE cost category]],'Cost categories'!C:C,'Cost categories'!D:D,"Select from drop-down")</f>
        <v>Select from drop-down</v>
      </c>
      <c r="H707" s="8"/>
      <c r="I707" t="e">
        <f>Data_input[[#This Row],[Expenditure]]/Data_input[[#This Row],[Enrolment]]</f>
        <v>#DIV/0!</v>
      </c>
      <c r="J707">
        <f>_xlfn.XLOOKUP(Data_input[[#This Row],[Site name]],Enrolment_input[Site name],Enrolment_input[Enrolment])</f>
        <v>0</v>
      </c>
      <c r="K707">
        <f>SUM(Enrolment_input[Enrolment])</f>
        <v>0</v>
      </c>
    </row>
    <row r="708" spans="2:11">
      <c r="B708" s="33"/>
      <c r="C708" s="34"/>
      <c r="D708" s="39"/>
      <c r="E708">
        <f>_xlfn.XLOOKUP(Data_input[[#This Row],[Accounting code (if available)]],'Cost categories'!A:A,'Cost categories'!B:B,"Acct code not found; manually enter")</f>
        <v>0</v>
      </c>
      <c r="F708" t="str">
        <f>IF(Data_input[[#This Row],[Accounting code (if available)]]="","Select from drop-down",_xlfn.XLOOKUP(Data_input[[#This Row],[Accounting code (if available)]],'Cost categories'!A:A,'Cost categories'!C:C,"Select from drop-down"))</f>
        <v>Select from drop-down</v>
      </c>
      <c r="G708" t="str">
        <f>_xlfn.XLOOKUP(Data_input[[#This Row],[Transparency CORE cost category]],'Cost categories'!C:C,'Cost categories'!D:D,"Select from drop-down")</f>
        <v>Select from drop-down</v>
      </c>
      <c r="H708" s="8"/>
      <c r="I708" t="e">
        <f>Data_input[[#This Row],[Expenditure]]/Data_input[[#This Row],[Enrolment]]</f>
        <v>#DIV/0!</v>
      </c>
      <c r="J708">
        <f>_xlfn.XLOOKUP(Data_input[[#This Row],[Site name]],Enrolment_input[Site name],Enrolment_input[Enrolment])</f>
        <v>0</v>
      </c>
      <c r="K708">
        <f>SUM(Enrolment_input[Enrolment])</f>
        <v>0</v>
      </c>
    </row>
    <row r="709" spans="2:11">
      <c r="B709" s="36"/>
      <c r="C709" s="37"/>
      <c r="D709" s="40"/>
      <c r="E709">
        <f>_xlfn.XLOOKUP(Data_input[[#This Row],[Accounting code (if available)]],'Cost categories'!A:A,'Cost categories'!B:B,"Acct code not found; manually enter")</f>
        <v>0</v>
      </c>
      <c r="F709" t="str">
        <f>IF(Data_input[[#This Row],[Accounting code (if available)]]="","Select from drop-down",_xlfn.XLOOKUP(Data_input[[#This Row],[Accounting code (if available)]],'Cost categories'!A:A,'Cost categories'!C:C,"Select from drop-down"))</f>
        <v>Select from drop-down</v>
      </c>
      <c r="G709" t="str">
        <f>_xlfn.XLOOKUP(Data_input[[#This Row],[Transparency CORE cost category]],'Cost categories'!C:C,'Cost categories'!D:D,"Select from drop-down")</f>
        <v>Select from drop-down</v>
      </c>
      <c r="H709" s="8"/>
      <c r="I709" t="e">
        <f>Data_input[[#This Row],[Expenditure]]/Data_input[[#This Row],[Enrolment]]</f>
        <v>#DIV/0!</v>
      </c>
      <c r="J709">
        <f>_xlfn.XLOOKUP(Data_input[[#This Row],[Site name]],Enrolment_input[Site name],Enrolment_input[Enrolment])</f>
        <v>0</v>
      </c>
      <c r="K709">
        <f>SUM(Enrolment_input[Enrolment])</f>
        <v>0</v>
      </c>
    </row>
    <row r="710" spans="2:11">
      <c r="B710" s="33"/>
      <c r="C710" s="34"/>
      <c r="D710" s="39"/>
      <c r="E710">
        <f>_xlfn.XLOOKUP(Data_input[[#This Row],[Accounting code (if available)]],'Cost categories'!A:A,'Cost categories'!B:B,"Acct code not found; manually enter")</f>
        <v>0</v>
      </c>
      <c r="F710" t="str">
        <f>IF(Data_input[[#This Row],[Accounting code (if available)]]="","Select from drop-down",_xlfn.XLOOKUP(Data_input[[#This Row],[Accounting code (if available)]],'Cost categories'!A:A,'Cost categories'!C:C,"Select from drop-down"))</f>
        <v>Select from drop-down</v>
      </c>
      <c r="G710" t="str">
        <f>_xlfn.XLOOKUP(Data_input[[#This Row],[Transparency CORE cost category]],'Cost categories'!C:C,'Cost categories'!D:D,"Select from drop-down")</f>
        <v>Select from drop-down</v>
      </c>
      <c r="H710" s="8"/>
      <c r="I710" t="e">
        <f>Data_input[[#This Row],[Expenditure]]/Data_input[[#This Row],[Enrolment]]</f>
        <v>#DIV/0!</v>
      </c>
      <c r="J710">
        <f>_xlfn.XLOOKUP(Data_input[[#This Row],[Site name]],Enrolment_input[Site name],Enrolment_input[Enrolment])</f>
        <v>0</v>
      </c>
      <c r="K710">
        <f>SUM(Enrolment_input[Enrolment])</f>
        <v>0</v>
      </c>
    </row>
    <row r="711" spans="2:11">
      <c r="B711" s="36"/>
      <c r="C711" s="37"/>
      <c r="D711" s="40"/>
      <c r="E711">
        <f>_xlfn.XLOOKUP(Data_input[[#This Row],[Accounting code (if available)]],'Cost categories'!A:A,'Cost categories'!B:B,"Acct code not found; manually enter")</f>
        <v>0</v>
      </c>
      <c r="F711" t="str">
        <f>IF(Data_input[[#This Row],[Accounting code (if available)]]="","Select from drop-down",_xlfn.XLOOKUP(Data_input[[#This Row],[Accounting code (if available)]],'Cost categories'!A:A,'Cost categories'!C:C,"Select from drop-down"))</f>
        <v>Select from drop-down</v>
      </c>
      <c r="G711" t="str">
        <f>_xlfn.XLOOKUP(Data_input[[#This Row],[Transparency CORE cost category]],'Cost categories'!C:C,'Cost categories'!D:D,"Select from drop-down")</f>
        <v>Select from drop-down</v>
      </c>
      <c r="H711" s="8"/>
      <c r="I711" t="e">
        <f>Data_input[[#This Row],[Expenditure]]/Data_input[[#This Row],[Enrolment]]</f>
        <v>#DIV/0!</v>
      </c>
      <c r="J711">
        <f>_xlfn.XLOOKUP(Data_input[[#This Row],[Site name]],Enrolment_input[Site name],Enrolment_input[Enrolment])</f>
        <v>0</v>
      </c>
      <c r="K711">
        <f>SUM(Enrolment_input[Enrolment])</f>
        <v>0</v>
      </c>
    </row>
    <row r="712" spans="2:11">
      <c r="B712" s="33"/>
      <c r="C712" s="34"/>
      <c r="D712" s="39"/>
      <c r="E712">
        <f>_xlfn.XLOOKUP(Data_input[[#This Row],[Accounting code (if available)]],'Cost categories'!A:A,'Cost categories'!B:B,"Acct code not found; manually enter")</f>
        <v>0</v>
      </c>
      <c r="F712" t="str">
        <f>IF(Data_input[[#This Row],[Accounting code (if available)]]="","Select from drop-down",_xlfn.XLOOKUP(Data_input[[#This Row],[Accounting code (if available)]],'Cost categories'!A:A,'Cost categories'!C:C,"Select from drop-down"))</f>
        <v>Select from drop-down</v>
      </c>
      <c r="G712" t="str">
        <f>_xlfn.XLOOKUP(Data_input[[#This Row],[Transparency CORE cost category]],'Cost categories'!C:C,'Cost categories'!D:D,"Select from drop-down")</f>
        <v>Select from drop-down</v>
      </c>
      <c r="H712" s="8"/>
      <c r="I712" t="e">
        <f>Data_input[[#This Row],[Expenditure]]/Data_input[[#This Row],[Enrolment]]</f>
        <v>#DIV/0!</v>
      </c>
      <c r="J712">
        <f>_xlfn.XLOOKUP(Data_input[[#This Row],[Site name]],Enrolment_input[Site name],Enrolment_input[Enrolment])</f>
        <v>0</v>
      </c>
      <c r="K712">
        <f>SUM(Enrolment_input[Enrolment])</f>
        <v>0</v>
      </c>
    </row>
    <row r="713" spans="2:11">
      <c r="B713" s="36"/>
      <c r="C713" s="37"/>
      <c r="D713" s="40"/>
      <c r="E713">
        <f>_xlfn.XLOOKUP(Data_input[[#This Row],[Accounting code (if available)]],'Cost categories'!A:A,'Cost categories'!B:B,"Acct code not found; manually enter")</f>
        <v>0</v>
      </c>
      <c r="F713" t="str">
        <f>IF(Data_input[[#This Row],[Accounting code (if available)]]="","Select from drop-down",_xlfn.XLOOKUP(Data_input[[#This Row],[Accounting code (if available)]],'Cost categories'!A:A,'Cost categories'!C:C,"Select from drop-down"))</f>
        <v>Select from drop-down</v>
      </c>
      <c r="G713" t="str">
        <f>_xlfn.XLOOKUP(Data_input[[#This Row],[Transparency CORE cost category]],'Cost categories'!C:C,'Cost categories'!D:D,"Select from drop-down")</f>
        <v>Select from drop-down</v>
      </c>
      <c r="H713" s="8"/>
      <c r="I713" t="e">
        <f>Data_input[[#This Row],[Expenditure]]/Data_input[[#This Row],[Enrolment]]</f>
        <v>#DIV/0!</v>
      </c>
      <c r="J713">
        <f>_xlfn.XLOOKUP(Data_input[[#This Row],[Site name]],Enrolment_input[Site name],Enrolment_input[Enrolment])</f>
        <v>0</v>
      </c>
      <c r="K713">
        <f>SUM(Enrolment_input[Enrolment])</f>
        <v>0</v>
      </c>
    </row>
    <row r="714" spans="2:11">
      <c r="B714" s="33"/>
      <c r="C714" s="34"/>
      <c r="D714" s="39"/>
      <c r="E714">
        <f>_xlfn.XLOOKUP(Data_input[[#This Row],[Accounting code (if available)]],'Cost categories'!A:A,'Cost categories'!B:B,"Acct code not found; manually enter")</f>
        <v>0</v>
      </c>
      <c r="F714" t="str">
        <f>IF(Data_input[[#This Row],[Accounting code (if available)]]="","Select from drop-down",_xlfn.XLOOKUP(Data_input[[#This Row],[Accounting code (if available)]],'Cost categories'!A:A,'Cost categories'!C:C,"Select from drop-down"))</f>
        <v>Select from drop-down</v>
      </c>
      <c r="G714" t="str">
        <f>_xlfn.XLOOKUP(Data_input[[#This Row],[Transparency CORE cost category]],'Cost categories'!C:C,'Cost categories'!D:D,"Select from drop-down")</f>
        <v>Select from drop-down</v>
      </c>
      <c r="H714" s="8"/>
      <c r="I714" t="e">
        <f>Data_input[[#This Row],[Expenditure]]/Data_input[[#This Row],[Enrolment]]</f>
        <v>#DIV/0!</v>
      </c>
      <c r="J714">
        <f>_xlfn.XLOOKUP(Data_input[[#This Row],[Site name]],Enrolment_input[Site name],Enrolment_input[Enrolment])</f>
        <v>0</v>
      </c>
      <c r="K714">
        <f>SUM(Enrolment_input[Enrolment])</f>
        <v>0</v>
      </c>
    </row>
    <row r="715" spans="2:11">
      <c r="B715" s="36"/>
      <c r="C715" s="37"/>
      <c r="D715" s="40"/>
      <c r="E715">
        <f>_xlfn.XLOOKUP(Data_input[[#This Row],[Accounting code (if available)]],'Cost categories'!A:A,'Cost categories'!B:B,"Acct code not found; manually enter")</f>
        <v>0</v>
      </c>
      <c r="F715" t="str">
        <f>IF(Data_input[[#This Row],[Accounting code (if available)]]="","Select from drop-down",_xlfn.XLOOKUP(Data_input[[#This Row],[Accounting code (if available)]],'Cost categories'!A:A,'Cost categories'!C:C,"Select from drop-down"))</f>
        <v>Select from drop-down</v>
      </c>
      <c r="G715" t="str">
        <f>_xlfn.XLOOKUP(Data_input[[#This Row],[Transparency CORE cost category]],'Cost categories'!C:C,'Cost categories'!D:D,"Select from drop-down")</f>
        <v>Select from drop-down</v>
      </c>
      <c r="H715" s="8"/>
      <c r="I715" t="e">
        <f>Data_input[[#This Row],[Expenditure]]/Data_input[[#This Row],[Enrolment]]</f>
        <v>#DIV/0!</v>
      </c>
      <c r="J715">
        <f>_xlfn.XLOOKUP(Data_input[[#This Row],[Site name]],Enrolment_input[Site name],Enrolment_input[Enrolment])</f>
        <v>0</v>
      </c>
      <c r="K715">
        <f>SUM(Enrolment_input[Enrolment])</f>
        <v>0</v>
      </c>
    </row>
    <row r="716" spans="2:11">
      <c r="B716" s="33"/>
      <c r="C716" s="34"/>
      <c r="D716" s="39"/>
      <c r="E716">
        <f>_xlfn.XLOOKUP(Data_input[[#This Row],[Accounting code (if available)]],'Cost categories'!A:A,'Cost categories'!B:B,"Acct code not found; manually enter")</f>
        <v>0</v>
      </c>
      <c r="F716" t="str">
        <f>IF(Data_input[[#This Row],[Accounting code (if available)]]="","Select from drop-down",_xlfn.XLOOKUP(Data_input[[#This Row],[Accounting code (if available)]],'Cost categories'!A:A,'Cost categories'!C:C,"Select from drop-down"))</f>
        <v>Select from drop-down</v>
      </c>
      <c r="G716" t="str">
        <f>_xlfn.XLOOKUP(Data_input[[#This Row],[Transparency CORE cost category]],'Cost categories'!C:C,'Cost categories'!D:D,"Select from drop-down")</f>
        <v>Select from drop-down</v>
      </c>
      <c r="H716" s="8"/>
      <c r="I716" t="e">
        <f>Data_input[[#This Row],[Expenditure]]/Data_input[[#This Row],[Enrolment]]</f>
        <v>#DIV/0!</v>
      </c>
      <c r="J716">
        <f>_xlfn.XLOOKUP(Data_input[[#This Row],[Site name]],Enrolment_input[Site name],Enrolment_input[Enrolment])</f>
        <v>0</v>
      </c>
      <c r="K716">
        <f>SUM(Enrolment_input[Enrolment])</f>
        <v>0</v>
      </c>
    </row>
    <row r="717" spans="2:11">
      <c r="B717" s="36"/>
      <c r="C717" s="37"/>
      <c r="D717" s="40"/>
      <c r="E717">
        <f>_xlfn.XLOOKUP(Data_input[[#This Row],[Accounting code (if available)]],'Cost categories'!A:A,'Cost categories'!B:B,"Acct code not found; manually enter")</f>
        <v>0</v>
      </c>
      <c r="F717" t="str">
        <f>IF(Data_input[[#This Row],[Accounting code (if available)]]="","Select from drop-down",_xlfn.XLOOKUP(Data_input[[#This Row],[Accounting code (if available)]],'Cost categories'!A:A,'Cost categories'!C:C,"Select from drop-down"))</f>
        <v>Select from drop-down</v>
      </c>
      <c r="G717" t="str">
        <f>_xlfn.XLOOKUP(Data_input[[#This Row],[Transparency CORE cost category]],'Cost categories'!C:C,'Cost categories'!D:D,"Select from drop-down")</f>
        <v>Select from drop-down</v>
      </c>
      <c r="H717" s="8"/>
      <c r="I717" t="e">
        <f>Data_input[[#This Row],[Expenditure]]/Data_input[[#This Row],[Enrolment]]</f>
        <v>#DIV/0!</v>
      </c>
      <c r="J717">
        <f>_xlfn.XLOOKUP(Data_input[[#This Row],[Site name]],Enrolment_input[Site name],Enrolment_input[Enrolment])</f>
        <v>0</v>
      </c>
      <c r="K717">
        <f>SUM(Enrolment_input[Enrolment])</f>
        <v>0</v>
      </c>
    </row>
    <row r="718" spans="2:11">
      <c r="B718" s="33"/>
      <c r="C718" s="34"/>
      <c r="D718" s="39"/>
      <c r="E718">
        <f>_xlfn.XLOOKUP(Data_input[[#This Row],[Accounting code (if available)]],'Cost categories'!A:A,'Cost categories'!B:B,"Acct code not found; manually enter")</f>
        <v>0</v>
      </c>
      <c r="F718" t="str">
        <f>IF(Data_input[[#This Row],[Accounting code (if available)]]="","Select from drop-down",_xlfn.XLOOKUP(Data_input[[#This Row],[Accounting code (if available)]],'Cost categories'!A:A,'Cost categories'!C:C,"Select from drop-down"))</f>
        <v>Select from drop-down</v>
      </c>
      <c r="G718" t="str">
        <f>_xlfn.XLOOKUP(Data_input[[#This Row],[Transparency CORE cost category]],'Cost categories'!C:C,'Cost categories'!D:D,"Select from drop-down")</f>
        <v>Select from drop-down</v>
      </c>
      <c r="H718" s="8"/>
      <c r="I718" t="e">
        <f>Data_input[[#This Row],[Expenditure]]/Data_input[[#This Row],[Enrolment]]</f>
        <v>#DIV/0!</v>
      </c>
      <c r="J718">
        <f>_xlfn.XLOOKUP(Data_input[[#This Row],[Site name]],Enrolment_input[Site name],Enrolment_input[Enrolment])</f>
        <v>0</v>
      </c>
      <c r="K718">
        <f>SUM(Enrolment_input[Enrolment])</f>
        <v>0</v>
      </c>
    </row>
    <row r="719" spans="2:11">
      <c r="B719" s="36"/>
      <c r="C719" s="37"/>
      <c r="D719" s="40"/>
      <c r="E719">
        <f>_xlfn.XLOOKUP(Data_input[[#This Row],[Accounting code (if available)]],'Cost categories'!A:A,'Cost categories'!B:B,"Acct code not found; manually enter")</f>
        <v>0</v>
      </c>
      <c r="F719" t="str">
        <f>IF(Data_input[[#This Row],[Accounting code (if available)]]="","Select from drop-down",_xlfn.XLOOKUP(Data_input[[#This Row],[Accounting code (if available)]],'Cost categories'!A:A,'Cost categories'!C:C,"Select from drop-down"))</f>
        <v>Select from drop-down</v>
      </c>
      <c r="G719" t="str">
        <f>_xlfn.XLOOKUP(Data_input[[#This Row],[Transparency CORE cost category]],'Cost categories'!C:C,'Cost categories'!D:D,"Select from drop-down")</f>
        <v>Select from drop-down</v>
      </c>
      <c r="H719" s="8"/>
      <c r="I719" t="e">
        <f>Data_input[[#This Row],[Expenditure]]/Data_input[[#This Row],[Enrolment]]</f>
        <v>#DIV/0!</v>
      </c>
      <c r="J719">
        <f>_xlfn.XLOOKUP(Data_input[[#This Row],[Site name]],Enrolment_input[Site name],Enrolment_input[Enrolment])</f>
        <v>0</v>
      </c>
      <c r="K719">
        <f>SUM(Enrolment_input[Enrolment])</f>
        <v>0</v>
      </c>
    </row>
    <row r="720" spans="2:11">
      <c r="B720" s="33"/>
      <c r="C720" s="34"/>
      <c r="D720" s="39"/>
      <c r="E720">
        <f>_xlfn.XLOOKUP(Data_input[[#This Row],[Accounting code (if available)]],'Cost categories'!A:A,'Cost categories'!B:B,"Acct code not found; manually enter")</f>
        <v>0</v>
      </c>
      <c r="F720" t="str">
        <f>IF(Data_input[[#This Row],[Accounting code (if available)]]="","Select from drop-down",_xlfn.XLOOKUP(Data_input[[#This Row],[Accounting code (if available)]],'Cost categories'!A:A,'Cost categories'!C:C,"Select from drop-down"))</f>
        <v>Select from drop-down</v>
      </c>
      <c r="G720" t="str">
        <f>_xlfn.XLOOKUP(Data_input[[#This Row],[Transparency CORE cost category]],'Cost categories'!C:C,'Cost categories'!D:D,"Select from drop-down")</f>
        <v>Select from drop-down</v>
      </c>
      <c r="H720" s="8"/>
      <c r="I720" t="e">
        <f>Data_input[[#This Row],[Expenditure]]/Data_input[[#This Row],[Enrolment]]</f>
        <v>#DIV/0!</v>
      </c>
      <c r="J720">
        <f>_xlfn.XLOOKUP(Data_input[[#This Row],[Site name]],Enrolment_input[Site name],Enrolment_input[Enrolment])</f>
        <v>0</v>
      </c>
      <c r="K720">
        <f>SUM(Enrolment_input[Enrolment])</f>
        <v>0</v>
      </c>
    </row>
    <row r="721" spans="2:11">
      <c r="B721" s="36"/>
      <c r="C721" s="37"/>
      <c r="D721" s="40"/>
      <c r="E721">
        <f>_xlfn.XLOOKUP(Data_input[[#This Row],[Accounting code (if available)]],'Cost categories'!A:A,'Cost categories'!B:B,"Acct code not found; manually enter")</f>
        <v>0</v>
      </c>
      <c r="F721" t="str">
        <f>IF(Data_input[[#This Row],[Accounting code (if available)]]="","Select from drop-down",_xlfn.XLOOKUP(Data_input[[#This Row],[Accounting code (if available)]],'Cost categories'!A:A,'Cost categories'!C:C,"Select from drop-down"))</f>
        <v>Select from drop-down</v>
      </c>
      <c r="G721" t="str">
        <f>_xlfn.XLOOKUP(Data_input[[#This Row],[Transparency CORE cost category]],'Cost categories'!C:C,'Cost categories'!D:D,"Select from drop-down")</f>
        <v>Select from drop-down</v>
      </c>
      <c r="H721" s="8"/>
      <c r="I721" t="e">
        <f>Data_input[[#This Row],[Expenditure]]/Data_input[[#This Row],[Enrolment]]</f>
        <v>#DIV/0!</v>
      </c>
      <c r="J721">
        <f>_xlfn.XLOOKUP(Data_input[[#This Row],[Site name]],Enrolment_input[Site name],Enrolment_input[Enrolment])</f>
        <v>0</v>
      </c>
      <c r="K721">
        <f>SUM(Enrolment_input[Enrolment])</f>
        <v>0</v>
      </c>
    </row>
    <row r="722" spans="2:11">
      <c r="B722" s="33"/>
      <c r="C722" s="34"/>
      <c r="D722" s="39"/>
      <c r="E722">
        <f>_xlfn.XLOOKUP(Data_input[[#This Row],[Accounting code (if available)]],'Cost categories'!A:A,'Cost categories'!B:B,"Acct code not found; manually enter")</f>
        <v>0</v>
      </c>
      <c r="F722" t="str">
        <f>IF(Data_input[[#This Row],[Accounting code (if available)]]="","Select from drop-down",_xlfn.XLOOKUP(Data_input[[#This Row],[Accounting code (if available)]],'Cost categories'!A:A,'Cost categories'!C:C,"Select from drop-down"))</f>
        <v>Select from drop-down</v>
      </c>
      <c r="G722" t="str">
        <f>_xlfn.XLOOKUP(Data_input[[#This Row],[Transparency CORE cost category]],'Cost categories'!C:C,'Cost categories'!D:D,"Select from drop-down")</f>
        <v>Select from drop-down</v>
      </c>
      <c r="H722" s="8"/>
      <c r="I722" t="e">
        <f>Data_input[[#This Row],[Expenditure]]/Data_input[[#This Row],[Enrolment]]</f>
        <v>#DIV/0!</v>
      </c>
      <c r="J722">
        <f>_xlfn.XLOOKUP(Data_input[[#This Row],[Site name]],Enrolment_input[Site name],Enrolment_input[Enrolment])</f>
        <v>0</v>
      </c>
      <c r="K722">
        <f>SUM(Enrolment_input[Enrolment])</f>
        <v>0</v>
      </c>
    </row>
    <row r="723" spans="2:11">
      <c r="B723" s="36"/>
      <c r="C723" s="37"/>
      <c r="D723" s="40"/>
      <c r="E723">
        <f>_xlfn.XLOOKUP(Data_input[[#This Row],[Accounting code (if available)]],'Cost categories'!A:A,'Cost categories'!B:B,"Acct code not found; manually enter")</f>
        <v>0</v>
      </c>
      <c r="F723" t="str">
        <f>IF(Data_input[[#This Row],[Accounting code (if available)]]="","Select from drop-down",_xlfn.XLOOKUP(Data_input[[#This Row],[Accounting code (if available)]],'Cost categories'!A:A,'Cost categories'!C:C,"Select from drop-down"))</f>
        <v>Select from drop-down</v>
      </c>
      <c r="G723" t="str">
        <f>_xlfn.XLOOKUP(Data_input[[#This Row],[Transparency CORE cost category]],'Cost categories'!C:C,'Cost categories'!D:D,"Select from drop-down")</f>
        <v>Select from drop-down</v>
      </c>
      <c r="H723" s="8"/>
      <c r="I723" t="e">
        <f>Data_input[[#This Row],[Expenditure]]/Data_input[[#This Row],[Enrolment]]</f>
        <v>#DIV/0!</v>
      </c>
      <c r="J723">
        <f>_xlfn.XLOOKUP(Data_input[[#This Row],[Site name]],Enrolment_input[Site name],Enrolment_input[Enrolment])</f>
        <v>0</v>
      </c>
      <c r="K723">
        <f>SUM(Enrolment_input[Enrolment])</f>
        <v>0</v>
      </c>
    </row>
    <row r="724" spans="2:11">
      <c r="B724" s="33"/>
      <c r="C724" s="34"/>
      <c r="D724" s="39"/>
      <c r="E724">
        <f>_xlfn.XLOOKUP(Data_input[[#This Row],[Accounting code (if available)]],'Cost categories'!A:A,'Cost categories'!B:B,"Acct code not found; manually enter")</f>
        <v>0</v>
      </c>
      <c r="F724" t="str">
        <f>IF(Data_input[[#This Row],[Accounting code (if available)]]="","Select from drop-down",_xlfn.XLOOKUP(Data_input[[#This Row],[Accounting code (if available)]],'Cost categories'!A:A,'Cost categories'!C:C,"Select from drop-down"))</f>
        <v>Select from drop-down</v>
      </c>
      <c r="G724" t="str">
        <f>_xlfn.XLOOKUP(Data_input[[#This Row],[Transparency CORE cost category]],'Cost categories'!C:C,'Cost categories'!D:D,"Select from drop-down")</f>
        <v>Select from drop-down</v>
      </c>
      <c r="H724" s="8"/>
      <c r="I724" t="e">
        <f>Data_input[[#This Row],[Expenditure]]/Data_input[[#This Row],[Enrolment]]</f>
        <v>#DIV/0!</v>
      </c>
      <c r="J724">
        <f>_xlfn.XLOOKUP(Data_input[[#This Row],[Site name]],Enrolment_input[Site name],Enrolment_input[Enrolment])</f>
        <v>0</v>
      </c>
      <c r="K724">
        <f>SUM(Enrolment_input[Enrolment])</f>
        <v>0</v>
      </c>
    </row>
    <row r="725" spans="2:11">
      <c r="B725" s="36"/>
      <c r="C725" s="37"/>
      <c r="D725" s="40"/>
      <c r="E725">
        <f>_xlfn.XLOOKUP(Data_input[[#This Row],[Accounting code (if available)]],'Cost categories'!A:A,'Cost categories'!B:B,"Acct code not found; manually enter")</f>
        <v>0</v>
      </c>
      <c r="F725" t="str">
        <f>IF(Data_input[[#This Row],[Accounting code (if available)]]="","Select from drop-down",_xlfn.XLOOKUP(Data_input[[#This Row],[Accounting code (if available)]],'Cost categories'!A:A,'Cost categories'!C:C,"Select from drop-down"))</f>
        <v>Select from drop-down</v>
      </c>
      <c r="G725" t="str">
        <f>_xlfn.XLOOKUP(Data_input[[#This Row],[Transparency CORE cost category]],'Cost categories'!C:C,'Cost categories'!D:D,"Select from drop-down")</f>
        <v>Select from drop-down</v>
      </c>
      <c r="H725" s="8"/>
      <c r="I725" t="e">
        <f>Data_input[[#This Row],[Expenditure]]/Data_input[[#This Row],[Enrolment]]</f>
        <v>#DIV/0!</v>
      </c>
      <c r="J725">
        <f>_xlfn.XLOOKUP(Data_input[[#This Row],[Site name]],Enrolment_input[Site name],Enrolment_input[Enrolment])</f>
        <v>0</v>
      </c>
      <c r="K725">
        <f>SUM(Enrolment_input[Enrolment])</f>
        <v>0</v>
      </c>
    </row>
    <row r="726" spans="2:11">
      <c r="B726" s="33"/>
      <c r="C726" s="34"/>
      <c r="D726" s="39"/>
      <c r="E726">
        <f>_xlfn.XLOOKUP(Data_input[[#This Row],[Accounting code (if available)]],'Cost categories'!A:A,'Cost categories'!B:B,"Acct code not found; manually enter")</f>
        <v>0</v>
      </c>
      <c r="F726" t="str">
        <f>IF(Data_input[[#This Row],[Accounting code (if available)]]="","Select from drop-down",_xlfn.XLOOKUP(Data_input[[#This Row],[Accounting code (if available)]],'Cost categories'!A:A,'Cost categories'!C:C,"Select from drop-down"))</f>
        <v>Select from drop-down</v>
      </c>
      <c r="G726" t="str">
        <f>_xlfn.XLOOKUP(Data_input[[#This Row],[Transparency CORE cost category]],'Cost categories'!C:C,'Cost categories'!D:D,"Select from drop-down")</f>
        <v>Select from drop-down</v>
      </c>
      <c r="H726" s="8"/>
      <c r="I726" t="e">
        <f>Data_input[[#This Row],[Expenditure]]/Data_input[[#This Row],[Enrolment]]</f>
        <v>#DIV/0!</v>
      </c>
      <c r="J726">
        <f>_xlfn.XLOOKUP(Data_input[[#This Row],[Site name]],Enrolment_input[Site name],Enrolment_input[Enrolment])</f>
        <v>0</v>
      </c>
      <c r="K726">
        <f>SUM(Enrolment_input[Enrolment])</f>
        <v>0</v>
      </c>
    </row>
    <row r="727" spans="2:11">
      <c r="B727" s="36"/>
      <c r="C727" s="37"/>
      <c r="D727" s="40"/>
      <c r="E727">
        <f>_xlfn.XLOOKUP(Data_input[[#This Row],[Accounting code (if available)]],'Cost categories'!A:A,'Cost categories'!B:B,"Acct code not found; manually enter")</f>
        <v>0</v>
      </c>
      <c r="F727" t="str">
        <f>IF(Data_input[[#This Row],[Accounting code (if available)]]="","Select from drop-down",_xlfn.XLOOKUP(Data_input[[#This Row],[Accounting code (if available)]],'Cost categories'!A:A,'Cost categories'!C:C,"Select from drop-down"))</f>
        <v>Select from drop-down</v>
      </c>
      <c r="G727" t="str">
        <f>_xlfn.XLOOKUP(Data_input[[#This Row],[Transparency CORE cost category]],'Cost categories'!C:C,'Cost categories'!D:D,"Select from drop-down")</f>
        <v>Select from drop-down</v>
      </c>
      <c r="H727" s="8"/>
      <c r="I727" t="e">
        <f>Data_input[[#This Row],[Expenditure]]/Data_input[[#This Row],[Enrolment]]</f>
        <v>#DIV/0!</v>
      </c>
      <c r="J727">
        <f>_xlfn.XLOOKUP(Data_input[[#This Row],[Site name]],Enrolment_input[Site name],Enrolment_input[Enrolment])</f>
        <v>0</v>
      </c>
      <c r="K727">
        <f>SUM(Enrolment_input[Enrolment])</f>
        <v>0</v>
      </c>
    </row>
    <row r="728" spans="2:11">
      <c r="B728" s="33"/>
      <c r="C728" s="34"/>
      <c r="D728" s="39"/>
      <c r="E728">
        <f>_xlfn.XLOOKUP(Data_input[[#This Row],[Accounting code (if available)]],'Cost categories'!A:A,'Cost categories'!B:B,"Acct code not found; manually enter")</f>
        <v>0</v>
      </c>
      <c r="F728" t="str">
        <f>IF(Data_input[[#This Row],[Accounting code (if available)]]="","Select from drop-down",_xlfn.XLOOKUP(Data_input[[#This Row],[Accounting code (if available)]],'Cost categories'!A:A,'Cost categories'!C:C,"Select from drop-down"))</f>
        <v>Select from drop-down</v>
      </c>
      <c r="G728" t="str">
        <f>_xlfn.XLOOKUP(Data_input[[#This Row],[Transparency CORE cost category]],'Cost categories'!C:C,'Cost categories'!D:D,"Select from drop-down")</f>
        <v>Select from drop-down</v>
      </c>
      <c r="H728" s="8"/>
      <c r="I728" t="e">
        <f>Data_input[[#This Row],[Expenditure]]/Data_input[[#This Row],[Enrolment]]</f>
        <v>#DIV/0!</v>
      </c>
      <c r="J728">
        <f>_xlfn.XLOOKUP(Data_input[[#This Row],[Site name]],Enrolment_input[Site name],Enrolment_input[Enrolment])</f>
        <v>0</v>
      </c>
      <c r="K728">
        <f>SUM(Enrolment_input[Enrolment])</f>
        <v>0</v>
      </c>
    </row>
    <row r="729" spans="2:11">
      <c r="B729" s="36"/>
      <c r="C729" s="37"/>
      <c r="D729" s="40"/>
      <c r="E729">
        <f>_xlfn.XLOOKUP(Data_input[[#This Row],[Accounting code (if available)]],'Cost categories'!A:A,'Cost categories'!B:B,"Acct code not found; manually enter")</f>
        <v>0</v>
      </c>
      <c r="F729" t="str">
        <f>IF(Data_input[[#This Row],[Accounting code (if available)]]="","Select from drop-down",_xlfn.XLOOKUP(Data_input[[#This Row],[Accounting code (if available)]],'Cost categories'!A:A,'Cost categories'!C:C,"Select from drop-down"))</f>
        <v>Select from drop-down</v>
      </c>
      <c r="G729" t="str">
        <f>_xlfn.XLOOKUP(Data_input[[#This Row],[Transparency CORE cost category]],'Cost categories'!C:C,'Cost categories'!D:D,"Select from drop-down")</f>
        <v>Select from drop-down</v>
      </c>
      <c r="H729" s="8"/>
      <c r="I729" t="e">
        <f>Data_input[[#This Row],[Expenditure]]/Data_input[[#This Row],[Enrolment]]</f>
        <v>#DIV/0!</v>
      </c>
      <c r="J729">
        <f>_xlfn.XLOOKUP(Data_input[[#This Row],[Site name]],Enrolment_input[Site name],Enrolment_input[Enrolment])</f>
        <v>0</v>
      </c>
      <c r="K729">
        <f>SUM(Enrolment_input[Enrolment])</f>
        <v>0</v>
      </c>
    </row>
    <row r="730" spans="2:11">
      <c r="B730" s="33"/>
      <c r="C730" s="34"/>
      <c r="D730" s="39"/>
      <c r="E730">
        <f>_xlfn.XLOOKUP(Data_input[[#This Row],[Accounting code (if available)]],'Cost categories'!A:A,'Cost categories'!B:B,"Acct code not found; manually enter")</f>
        <v>0</v>
      </c>
      <c r="F730" t="str">
        <f>IF(Data_input[[#This Row],[Accounting code (if available)]]="","Select from drop-down",_xlfn.XLOOKUP(Data_input[[#This Row],[Accounting code (if available)]],'Cost categories'!A:A,'Cost categories'!C:C,"Select from drop-down"))</f>
        <v>Select from drop-down</v>
      </c>
      <c r="G730" t="str">
        <f>_xlfn.XLOOKUP(Data_input[[#This Row],[Transparency CORE cost category]],'Cost categories'!C:C,'Cost categories'!D:D,"Select from drop-down")</f>
        <v>Select from drop-down</v>
      </c>
      <c r="H730" s="8"/>
      <c r="I730" t="e">
        <f>Data_input[[#This Row],[Expenditure]]/Data_input[[#This Row],[Enrolment]]</f>
        <v>#DIV/0!</v>
      </c>
      <c r="J730">
        <f>_xlfn.XLOOKUP(Data_input[[#This Row],[Site name]],Enrolment_input[Site name],Enrolment_input[Enrolment])</f>
        <v>0</v>
      </c>
      <c r="K730">
        <f>SUM(Enrolment_input[Enrolment])</f>
        <v>0</v>
      </c>
    </row>
    <row r="731" spans="2:11">
      <c r="B731" s="36"/>
      <c r="C731" s="37"/>
      <c r="D731" s="40"/>
      <c r="E731">
        <f>_xlfn.XLOOKUP(Data_input[[#This Row],[Accounting code (if available)]],'Cost categories'!A:A,'Cost categories'!B:B,"Acct code not found; manually enter")</f>
        <v>0</v>
      </c>
      <c r="F731" t="str">
        <f>IF(Data_input[[#This Row],[Accounting code (if available)]]="","Select from drop-down",_xlfn.XLOOKUP(Data_input[[#This Row],[Accounting code (if available)]],'Cost categories'!A:A,'Cost categories'!C:C,"Select from drop-down"))</f>
        <v>Select from drop-down</v>
      </c>
      <c r="G731" t="str">
        <f>_xlfn.XLOOKUP(Data_input[[#This Row],[Transparency CORE cost category]],'Cost categories'!C:C,'Cost categories'!D:D,"Select from drop-down")</f>
        <v>Select from drop-down</v>
      </c>
      <c r="H731" s="8"/>
      <c r="I731" t="e">
        <f>Data_input[[#This Row],[Expenditure]]/Data_input[[#This Row],[Enrolment]]</f>
        <v>#DIV/0!</v>
      </c>
      <c r="J731">
        <f>_xlfn.XLOOKUP(Data_input[[#This Row],[Site name]],Enrolment_input[Site name],Enrolment_input[Enrolment])</f>
        <v>0</v>
      </c>
      <c r="K731">
        <f>SUM(Enrolment_input[Enrolment])</f>
        <v>0</v>
      </c>
    </row>
    <row r="732" spans="2:11">
      <c r="B732" s="33"/>
      <c r="C732" s="34"/>
      <c r="D732" s="39"/>
      <c r="E732">
        <f>_xlfn.XLOOKUP(Data_input[[#This Row],[Accounting code (if available)]],'Cost categories'!A:A,'Cost categories'!B:B,"Acct code not found; manually enter")</f>
        <v>0</v>
      </c>
      <c r="F732" t="str">
        <f>IF(Data_input[[#This Row],[Accounting code (if available)]]="","Select from drop-down",_xlfn.XLOOKUP(Data_input[[#This Row],[Accounting code (if available)]],'Cost categories'!A:A,'Cost categories'!C:C,"Select from drop-down"))</f>
        <v>Select from drop-down</v>
      </c>
      <c r="G732" t="str">
        <f>_xlfn.XLOOKUP(Data_input[[#This Row],[Transparency CORE cost category]],'Cost categories'!C:C,'Cost categories'!D:D,"Select from drop-down")</f>
        <v>Select from drop-down</v>
      </c>
      <c r="H732" s="8"/>
      <c r="I732" t="e">
        <f>Data_input[[#This Row],[Expenditure]]/Data_input[[#This Row],[Enrolment]]</f>
        <v>#DIV/0!</v>
      </c>
      <c r="J732">
        <f>_xlfn.XLOOKUP(Data_input[[#This Row],[Site name]],Enrolment_input[Site name],Enrolment_input[Enrolment])</f>
        <v>0</v>
      </c>
      <c r="K732">
        <f>SUM(Enrolment_input[Enrolment])</f>
        <v>0</v>
      </c>
    </row>
    <row r="733" spans="2:11">
      <c r="B733" s="36"/>
      <c r="C733" s="37"/>
      <c r="D733" s="40"/>
      <c r="E733">
        <f>_xlfn.XLOOKUP(Data_input[[#This Row],[Accounting code (if available)]],'Cost categories'!A:A,'Cost categories'!B:B,"Acct code not found; manually enter")</f>
        <v>0</v>
      </c>
      <c r="F733" t="str">
        <f>IF(Data_input[[#This Row],[Accounting code (if available)]]="","Select from drop-down",_xlfn.XLOOKUP(Data_input[[#This Row],[Accounting code (if available)]],'Cost categories'!A:A,'Cost categories'!C:C,"Select from drop-down"))</f>
        <v>Select from drop-down</v>
      </c>
      <c r="G733" t="str">
        <f>_xlfn.XLOOKUP(Data_input[[#This Row],[Transparency CORE cost category]],'Cost categories'!C:C,'Cost categories'!D:D,"Select from drop-down")</f>
        <v>Select from drop-down</v>
      </c>
      <c r="H733" s="8"/>
      <c r="I733" t="e">
        <f>Data_input[[#This Row],[Expenditure]]/Data_input[[#This Row],[Enrolment]]</f>
        <v>#DIV/0!</v>
      </c>
      <c r="J733">
        <f>_xlfn.XLOOKUP(Data_input[[#This Row],[Site name]],Enrolment_input[Site name],Enrolment_input[Enrolment])</f>
        <v>0</v>
      </c>
      <c r="K733">
        <f>SUM(Enrolment_input[Enrolment])</f>
        <v>0</v>
      </c>
    </row>
    <row r="734" spans="2:11">
      <c r="B734" s="33"/>
      <c r="C734" s="34"/>
      <c r="D734" s="39"/>
      <c r="E734">
        <f>_xlfn.XLOOKUP(Data_input[[#This Row],[Accounting code (if available)]],'Cost categories'!A:A,'Cost categories'!B:B,"Acct code not found; manually enter")</f>
        <v>0</v>
      </c>
      <c r="F734" t="str">
        <f>IF(Data_input[[#This Row],[Accounting code (if available)]]="","Select from drop-down",_xlfn.XLOOKUP(Data_input[[#This Row],[Accounting code (if available)]],'Cost categories'!A:A,'Cost categories'!C:C,"Select from drop-down"))</f>
        <v>Select from drop-down</v>
      </c>
      <c r="G734" t="str">
        <f>_xlfn.XLOOKUP(Data_input[[#This Row],[Transparency CORE cost category]],'Cost categories'!C:C,'Cost categories'!D:D,"Select from drop-down")</f>
        <v>Select from drop-down</v>
      </c>
      <c r="H734" s="8"/>
      <c r="I734" t="e">
        <f>Data_input[[#This Row],[Expenditure]]/Data_input[[#This Row],[Enrolment]]</f>
        <v>#DIV/0!</v>
      </c>
      <c r="J734">
        <f>_xlfn.XLOOKUP(Data_input[[#This Row],[Site name]],Enrolment_input[Site name],Enrolment_input[Enrolment])</f>
        <v>0</v>
      </c>
      <c r="K734">
        <f>SUM(Enrolment_input[Enrolment])</f>
        <v>0</v>
      </c>
    </row>
    <row r="735" spans="2:11">
      <c r="B735" s="36"/>
      <c r="C735" s="37"/>
      <c r="D735" s="40"/>
      <c r="E735">
        <f>_xlfn.XLOOKUP(Data_input[[#This Row],[Accounting code (if available)]],'Cost categories'!A:A,'Cost categories'!B:B,"Acct code not found; manually enter")</f>
        <v>0</v>
      </c>
      <c r="F735" t="str">
        <f>IF(Data_input[[#This Row],[Accounting code (if available)]]="","Select from drop-down",_xlfn.XLOOKUP(Data_input[[#This Row],[Accounting code (if available)]],'Cost categories'!A:A,'Cost categories'!C:C,"Select from drop-down"))</f>
        <v>Select from drop-down</v>
      </c>
      <c r="G735" t="str">
        <f>_xlfn.XLOOKUP(Data_input[[#This Row],[Transparency CORE cost category]],'Cost categories'!C:C,'Cost categories'!D:D,"Select from drop-down")</f>
        <v>Select from drop-down</v>
      </c>
      <c r="H735" s="8"/>
      <c r="I735" t="e">
        <f>Data_input[[#This Row],[Expenditure]]/Data_input[[#This Row],[Enrolment]]</f>
        <v>#DIV/0!</v>
      </c>
      <c r="J735">
        <f>_xlfn.XLOOKUP(Data_input[[#This Row],[Site name]],Enrolment_input[Site name],Enrolment_input[Enrolment])</f>
        <v>0</v>
      </c>
      <c r="K735">
        <f>SUM(Enrolment_input[Enrolment])</f>
        <v>0</v>
      </c>
    </row>
    <row r="736" spans="2:11">
      <c r="B736" s="33"/>
      <c r="C736" s="34"/>
      <c r="D736" s="39"/>
      <c r="E736">
        <f>_xlfn.XLOOKUP(Data_input[[#This Row],[Accounting code (if available)]],'Cost categories'!A:A,'Cost categories'!B:B,"Acct code not found; manually enter")</f>
        <v>0</v>
      </c>
      <c r="F736" t="str">
        <f>IF(Data_input[[#This Row],[Accounting code (if available)]]="","Select from drop-down",_xlfn.XLOOKUP(Data_input[[#This Row],[Accounting code (if available)]],'Cost categories'!A:A,'Cost categories'!C:C,"Select from drop-down"))</f>
        <v>Select from drop-down</v>
      </c>
      <c r="G736" t="str">
        <f>_xlfn.XLOOKUP(Data_input[[#This Row],[Transparency CORE cost category]],'Cost categories'!C:C,'Cost categories'!D:D,"Select from drop-down")</f>
        <v>Select from drop-down</v>
      </c>
      <c r="H736" s="8"/>
      <c r="I736" t="e">
        <f>Data_input[[#This Row],[Expenditure]]/Data_input[[#This Row],[Enrolment]]</f>
        <v>#DIV/0!</v>
      </c>
      <c r="J736">
        <f>_xlfn.XLOOKUP(Data_input[[#This Row],[Site name]],Enrolment_input[Site name],Enrolment_input[Enrolment])</f>
        <v>0</v>
      </c>
      <c r="K736">
        <f>SUM(Enrolment_input[Enrolment])</f>
        <v>0</v>
      </c>
    </row>
    <row r="737" spans="2:11">
      <c r="B737" s="36"/>
      <c r="C737" s="37"/>
      <c r="D737" s="40"/>
      <c r="E737">
        <f>_xlfn.XLOOKUP(Data_input[[#This Row],[Accounting code (if available)]],'Cost categories'!A:A,'Cost categories'!B:B,"Acct code not found; manually enter")</f>
        <v>0</v>
      </c>
      <c r="F737" t="str">
        <f>IF(Data_input[[#This Row],[Accounting code (if available)]]="","Select from drop-down",_xlfn.XLOOKUP(Data_input[[#This Row],[Accounting code (if available)]],'Cost categories'!A:A,'Cost categories'!C:C,"Select from drop-down"))</f>
        <v>Select from drop-down</v>
      </c>
      <c r="G737" t="str">
        <f>_xlfn.XLOOKUP(Data_input[[#This Row],[Transparency CORE cost category]],'Cost categories'!C:C,'Cost categories'!D:D,"Select from drop-down")</f>
        <v>Select from drop-down</v>
      </c>
      <c r="H737" s="8"/>
      <c r="I737" t="e">
        <f>Data_input[[#This Row],[Expenditure]]/Data_input[[#This Row],[Enrolment]]</f>
        <v>#DIV/0!</v>
      </c>
      <c r="J737">
        <f>_xlfn.XLOOKUP(Data_input[[#This Row],[Site name]],Enrolment_input[Site name],Enrolment_input[Enrolment])</f>
        <v>0</v>
      </c>
      <c r="K737">
        <f>SUM(Enrolment_input[Enrolment])</f>
        <v>0</v>
      </c>
    </row>
    <row r="738" spans="2:11">
      <c r="B738" s="33"/>
      <c r="C738" s="34"/>
      <c r="D738" s="39"/>
      <c r="E738">
        <f>_xlfn.XLOOKUP(Data_input[[#This Row],[Accounting code (if available)]],'Cost categories'!A:A,'Cost categories'!B:B,"Acct code not found; manually enter")</f>
        <v>0</v>
      </c>
      <c r="F738" t="str">
        <f>IF(Data_input[[#This Row],[Accounting code (if available)]]="","Select from drop-down",_xlfn.XLOOKUP(Data_input[[#This Row],[Accounting code (if available)]],'Cost categories'!A:A,'Cost categories'!C:C,"Select from drop-down"))</f>
        <v>Select from drop-down</v>
      </c>
      <c r="G738" t="str">
        <f>_xlfn.XLOOKUP(Data_input[[#This Row],[Transparency CORE cost category]],'Cost categories'!C:C,'Cost categories'!D:D,"Select from drop-down")</f>
        <v>Select from drop-down</v>
      </c>
      <c r="H738" s="21"/>
      <c r="I738" t="e">
        <f>Data_input[[#This Row],[Expenditure]]/Data_input[[#This Row],[Enrolment]]</f>
        <v>#DIV/0!</v>
      </c>
      <c r="J738">
        <f>_xlfn.XLOOKUP(Data_input[[#This Row],[Site name]],Enrolment_input[Site name],Enrolment_input[Enrolment])</f>
        <v>0</v>
      </c>
      <c r="K738">
        <f>SUM(Enrolment_input[Enrolment])</f>
        <v>0</v>
      </c>
    </row>
    <row r="739" spans="2:11">
      <c r="B739" s="36"/>
      <c r="C739" s="37"/>
      <c r="D739" s="40"/>
      <c r="E739">
        <f>_xlfn.XLOOKUP(Data_input[[#This Row],[Accounting code (if available)]],'Cost categories'!A:A,'Cost categories'!B:B,"Acct code not found; manually enter")</f>
        <v>0</v>
      </c>
      <c r="F739" t="str">
        <f>IF(Data_input[[#This Row],[Accounting code (if available)]]="","Select from drop-down",_xlfn.XLOOKUP(Data_input[[#This Row],[Accounting code (if available)]],'Cost categories'!A:A,'Cost categories'!C:C,"Select from drop-down"))</f>
        <v>Select from drop-down</v>
      </c>
      <c r="G739" t="str">
        <f>_xlfn.XLOOKUP(Data_input[[#This Row],[Transparency CORE cost category]],'Cost categories'!C:C,'Cost categories'!D:D,"Select from drop-down")</f>
        <v>Select from drop-down</v>
      </c>
      <c r="H739" s="21"/>
      <c r="I739" t="e">
        <f>Data_input[[#This Row],[Expenditure]]/Data_input[[#This Row],[Enrolment]]</f>
        <v>#DIV/0!</v>
      </c>
      <c r="J739">
        <f>_xlfn.XLOOKUP(Data_input[[#This Row],[Site name]],Enrolment_input[Site name],Enrolment_input[Enrolment])</f>
        <v>0</v>
      </c>
      <c r="K739">
        <f>SUM(Enrolment_input[Enrolment])</f>
        <v>0</v>
      </c>
    </row>
    <row r="740" spans="2:11">
      <c r="B740" s="33"/>
      <c r="C740" s="34"/>
      <c r="D740" s="39"/>
      <c r="E740">
        <f>_xlfn.XLOOKUP(Data_input[[#This Row],[Accounting code (if available)]],'Cost categories'!A:A,'Cost categories'!B:B,"Acct code not found; manually enter")</f>
        <v>0</v>
      </c>
      <c r="F740" t="str">
        <f>IF(Data_input[[#This Row],[Accounting code (if available)]]="","Select from drop-down",_xlfn.XLOOKUP(Data_input[[#This Row],[Accounting code (if available)]],'Cost categories'!A:A,'Cost categories'!C:C,"Select from drop-down"))</f>
        <v>Select from drop-down</v>
      </c>
      <c r="G740" t="str">
        <f>_xlfn.XLOOKUP(Data_input[[#This Row],[Transparency CORE cost category]],'Cost categories'!C:C,'Cost categories'!D:D,"Select from drop-down")</f>
        <v>Select from drop-down</v>
      </c>
      <c r="H740" s="21"/>
      <c r="I740" t="e">
        <f>Data_input[[#This Row],[Expenditure]]/Data_input[[#This Row],[Enrolment]]</f>
        <v>#DIV/0!</v>
      </c>
      <c r="J740">
        <f>_xlfn.XLOOKUP(Data_input[[#This Row],[Site name]],Enrolment_input[Site name],Enrolment_input[Enrolment])</f>
        <v>0</v>
      </c>
      <c r="K740">
        <f>SUM(Enrolment_input[Enrolment])</f>
        <v>0</v>
      </c>
    </row>
    <row r="741" spans="2:11">
      <c r="B741" s="36"/>
      <c r="C741" s="37"/>
      <c r="D741" s="40"/>
      <c r="E741">
        <f>_xlfn.XLOOKUP(Data_input[[#This Row],[Accounting code (if available)]],'Cost categories'!A:A,'Cost categories'!B:B,"Acct code not found; manually enter")</f>
        <v>0</v>
      </c>
      <c r="F741" t="str">
        <f>IF(Data_input[[#This Row],[Accounting code (if available)]]="","Select from drop-down",_xlfn.XLOOKUP(Data_input[[#This Row],[Accounting code (if available)]],'Cost categories'!A:A,'Cost categories'!C:C,"Select from drop-down"))</f>
        <v>Select from drop-down</v>
      </c>
      <c r="G741" t="str">
        <f>_xlfn.XLOOKUP(Data_input[[#This Row],[Transparency CORE cost category]],'Cost categories'!C:C,'Cost categories'!D:D,"Select from drop-down")</f>
        <v>Select from drop-down</v>
      </c>
      <c r="H741" s="21"/>
      <c r="I741" t="e">
        <f>Data_input[[#This Row],[Expenditure]]/Data_input[[#This Row],[Enrolment]]</f>
        <v>#DIV/0!</v>
      </c>
      <c r="J741">
        <f>_xlfn.XLOOKUP(Data_input[[#This Row],[Site name]],Enrolment_input[Site name],Enrolment_input[Enrolment])</f>
        <v>0</v>
      </c>
      <c r="K741">
        <f>SUM(Enrolment_input[Enrolment])</f>
        <v>0</v>
      </c>
    </row>
    <row r="742" spans="2:11">
      <c r="B742" s="33"/>
      <c r="C742" s="34"/>
      <c r="D742" s="39"/>
      <c r="E742">
        <f>_xlfn.XLOOKUP(Data_input[[#This Row],[Accounting code (if available)]],'Cost categories'!A:A,'Cost categories'!B:B,"Acct code not found; manually enter")</f>
        <v>0</v>
      </c>
      <c r="F742" t="str">
        <f>IF(Data_input[[#This Row],[Accounting code (if available)]]="","Select from drop-down",_xlfn.XLOOKUP(Data_input[[#This Row],[Accounting code (if available)]],'Cost categories'!A:A,'Cost categories'!C:C,"Select from drop-down"))</f>
        <v>Select from drop-down</v>
      </c>
      <c r="G742" t="str">
        <f>_xlfn.XLOOKUP(Data_input[[#This Row],[Transparency CORE cost category]],'Cost categories'!C:C,'Cost categories'!D:D,"Select from drop-down")</f>
        <v>Select from drop-down</v>
      </c>
      <c r="H742" s="21"/>
      <c r="I742" t="e">
        <f>Data_input[[#This Row],[Expenditure]]/Data_input[[#This Row],[Enrolment]]</f>
        <v>#DIV/0!</v>
      </c>
      <c r="J742">
        <f>_xlfn.XLOOKUP(Data_input[[#This Row],[Site name]],Enrolment_input[Site name],Enrolment_input[Enrolment])</f>
        <v>0</v>
      </c>
      <c r="K742">
        <f>SUM(Enrolment_input[Enrolment])</f>
        <v>0</v>
      </c>
    </row>
    <row r="743" spans="2:11">
      <c r="B743" s="36"/>
      <c r="C743" s="37"/>
      <c r="D743" s="40"/>
      <c r="E743">
        <f>_xlfn.XLOOKUP(Data_input[[#This Row],[Accounting code (if available)]],'Cost categories'!A:A,'Cost categories'!B:B,"Acct code not found; manually enter")</f>
        <v>0</v>
      </c>
      <c r="F743" t="str">
        <f>IF(Data_input[[#This Row],[Accounting code (if available)]]="","Select from drop-down",_xlfn.XLOOKUP(Data_input[[#This Row],[Accounting code (if available)]],'Cost categories'!A:A,'Cost categories'!C:C,"Select from drop-down"))</f>
        <v>Select from drop-down</v>
      </c>
      <c r="G743" t="str">
        <f>_xlfn.XLOOKUP(Data_input[[#This Row],[Transparency CORE cost category]],'Cost categories'!C:C,'Cost categories'!D:D,"Select from drop-down")</f>
        <v>Select from drop-down</v>
      </c>
      <c r="H743" s="8"/>
      <c r="I743" t="e">
        <f>Data_input[[#This Row],[Expenditure]]/Data_input[[#This Row],[Enrolment]]</f>
        <v>#DIV/0!</v>
      </c>
      <c r="J743">
        <f>_xlfn.XLOOKUP(Data_input[[#This Row],[Site name]],Enrolment_input[Site name],Enrolment_input[Enrolment])</f>
        <v>0</v>
      </c>
      <c r="K743">
        <f>SUM(Enrolment_input[Enrolment])</f>
        <v>0</v>
      </c>
    </row>
    <row r="744" spans="2:11">
      <c r="B744" s="33"/>
      <c r="C744" s="34"/>
      <c r="D744" s="39"/>
      <c r="E744">
        <f>_xlfn.XLOOKUP(Data_input[[#This Row],[Accounting code (if available)]],'Cost categories'!A:A,'Cost categories'!B:B,"Acct code not found; manually enter")</f>
        <v>0</v>
      </c>
      <c r="F744" t="str">
        <f>IF(Data_input[[#This Row],[Accounting code (if available)]]="","Select from drop-down",_xlfn.XLOOKUP(Data_input[[#This Row],[Accounting code (if available)]],'Cost categories'!A:A,'Cost categories'!C:C,"Select from drop-down"))</f>
        <v>Select from drop-down</v>
      </c>
      <c r="G744" t="str">
        <f>_xlfn.XLOOKUP(Data_input[[#This Row],[Transparency CORE cost category]],'Cost categories'!C:C,'Cost categories'!D:D,"Select from drop-down")</f>
        <v>Select from drop-down</v>
      </c>
      <c r="H744" s="8"/>
      <c r="I744" t="e">
        <f>Data_input[[#This Row],[Expenditure]]/Data_input[[#This Row],[Enrolment]]</f>
        <v>#DIV/0!</v>
      </c>
      <c r="J744">
        <f>_xlfn.XLOOKUP(Data_input[[#This Row],[Site name]],Enrolment_input[Site name],Enrolment_input[Enrolment])</f>
        <v>0</v>
      </c>
      <c r="K744">
        <f>SUM(Enrolment_input[Enrolment])</f>
        <v>0</v>
      </c>
    </row>
    <row r="745" spans="2:11">
      <c r="B745" s="36"/>
      <c r="C745" s="37"/>
      <c r="D745" s="40"/>
      <c r="E745">
        <f>_xlfn.XLOOKUP(Data_input[[#This Row],[Accounting code (if available)]],'Cost categories'!A:A,'Cost categories'!B:B,"Acct code not found; manually enter")</f>
        <v>0</v>
      </c>
      <c r="F745" t="str">
        <f>IF(Data_input[[#This Row],[Accounting code (if available)]]="","Select from drop-down",_xlfn.XLOOKUP(Data_input[[#This Row],[Accounting code (if available)]],'Cost categories'!A:A,'Cost categories'!C:C,"Select from drop-down"))</f>
        <v>Select from drop-down</v>
      </c>
      <c r="G745" t="str">
        <f>_xlfn.XLOOKUP(Data_input[[#This Row],[Transparency CORE cost category]],'Cost categories'!C:C,'Cost categories'!D:D,"Select from drop-down")</f>
        <v>Select from drop-down</v>
      </c>
      <c r="H745" s="8"/>
      <c r="I745" t="e">
        <f>Data_input[[#This Row],[Expenditure]]/Data_input[[#This Row],[Enrolment]]</f>
        <v>#DIV/0!</v>
      </c>
      <c r="J745">
        <f>_xlfn.XLOOKUP(Data_input[[#This Row],[Site name]],Enrolment_input[Site name],Enrolment_input[Enrolment])</f>
        <v>0</v>
      </c>
      <c r="K745">
        <f>SUM(Enrolment_input[Enrolment])</f>
        <v>0</v>
      </c>
    </row>
    <row r="746" spans="2:11">
      <c r="B746" s="33"/>
      <c r="C746" s="34"/>
      <c r="D746" s="39"/>
      <c r="E746">
        <f>_xlfn.XLOOKUP(Data_input[[#This Row],[Accounting code (if available)]],'Cost categories'!A:A,'Cost categories'!B:B,"Acct code not found; manually enter")</f>
        <v>0</v>
      </c>
      <c r="F746" t="str">
        <f>IF(Data_input[[#This Row],[Accounting code (if available)]]="","Select from drop-down",_xlfn.XLOOKUP(Data_input[[#This Row],[Accounting code (if available)]],'Cost categories'!A:A,'Cost categories'!C:C,"Select from drop-down"))</f>
        <v>Select from drop-down</v>
      </c>
      <c r="G746" t="str">
        <f>_xlfn.XLOOKUP(Data_input[[#This Row],[Transparency CORE cost category]],'Cost categories'!C:C,'Cost categories'!D:D,"Select from drop-down")</f>
        <v>Select from drop-down</v>
      </c>
      <c r="H746" s="8"/>
      <c r="I746" t="e">
        <f>Data_input[[#This Row],[Expenditure]]/Data_input[[#This Row],[Enrolment]]</f>
        <v>#DIV/0!</v>
      </c>
      <c r="J746">
        <f>_xlfn.XLOOKUP(Data_input[[#This Row],[Site name]],Enrolment_input[Site name],Enrolment_input[Enrolment])</f>
        <v>0</v>
      </c>
      <c r="K746">
        <f>SUM(Enrolment_input[Enrolment])</f>
        <v>0</v>
      </c>
    </row>
    <row r="747" spans="2:11">
      <c r="B747" s="36"/>
      <c r="C747" s="37"/>
      <c r="D747" s="40"/>
      <c r="E747">
        <f>_xlfn.XLOOKUP(Data_input[[#This Row],[Accounting code (if available)]],'Cost categories'!A:A,'Cost categories'!B:B,"Acct code not found; manually enter")</f>
        <v>0</v>
      </c>
      <c r="F747" t="str">
        <f>IF(Data_input[[#This Row],[Accounting code (if available)]]="","Select from drop-down",_xlfn.XLOOKUP(Data_input[[#This Row],[Accounting code (if available)]],'Cost categories'!A:A,'Cost categories'!C:C,"Select from drop-down"))</f>
        <v>Select from drop-down</v>
      </c>
      <c r="G747" t="str">
        <f>_xlfn.XLOOKUP(Data_input[[#This Row],[Transparency CORE cost category]],'Cost categories'!C:C,'Cost categories'!D:D,"Select from drop-down")</f>
        <v>Select from drop-down</v>
      </c>
      <c r="H747" s="8"/>
      <c r="I747" t="e">
        <f>Data_input[[#This Row],[Expenditure]]/Data_input[[#This Row],[Enrolment]]</f>
        <v>#DIV/0!</v>
      </c>
      <c r="J747">
        <f>_xlfn.XLOOKUP(Data_input[[#This Row],[Site name]],Enrolment_input[Site name],Enrolment_input[Enrolment])</f>
        <v>0</v>
      </c>
      <c r="K747">
        <f>SUM(Enrolment_input[Enrolment])</f>
        <v>0</v>
      </c>
    </row>
    <row r="748" spans="2:11">
      <c r="B748" s="33"/>
      <c r="C748" s="34"/>
      <c r="D748" s="39"/>
      <c r="E748">
        <f>_xlfn.XLOOKUP(Data_input[[#This Row],[Accounting code (if available)]],'Cost categories'!A:A,'Cost categories'!B:B,"Acct code not found; manually enter")</f>
        <v>0</v>
      </c>
      <c r="F748" t="str">
        <f>IF(Data_input[[#This Row],[Accounting code (if available)]]="","Select from drop-down",_xlfn.XLOOKUP(Data_input[[#This Row],[Accounting code (if available)]],'Cost categories'!A:A,'Cost categories'!C:C,"Select from drop-down"))</f>
        <v>Select from drop-down</v>
      </c>
      <c r="G748" t="str">
        <f>_xlfn.XLOOKUP(Data_input[[#This Row],[Transparency CORE cost category]],'Cost categories'!C:C,'Cost categories'!D:D,"Select from drop-down")</f>
        <v>Select from drop-down</v>
      </c>
      <c r="H748" s="8"/>
      <c r="I748" t="e">
        <f>Data_input[[#This Row],[Expenditure]]/Data_input[[#This Row],[Enrolment]]</f>
        <v>#DIV/0!</v>
      </c>
      <c r="J748">
        <f>_xlfn.XLOOKUP(Data_input[[#This Row],[Site name]],Enrolment_input[Site name],Enrolment_input[Enrolment])</f>
        <v>0</v>
      </c>
      <c r="K748">
        <f>SUM(Enrolment_input[Enrolment])</f>
        <v>0</v>
      </c>
    </row>
    <row r="749" spans="2:11">
      <c r="B749" s="36"/>
      <c r="C749" s="37"/>
      <c r="D749" s="40"/>
      <c r="E749">
        <f>_xlfn.XLOOKUP(Data_input[[#This Row],[Accounting code (if available)]],'Cost categories'!A:A,'Cost categories'!B:B,"Acct code not found; manually enter")</f>
        <v>0</v>
      </c>
      <c r="F749" t="str">
        <f>IF(Data_input[[#This Row],[Accounting code (if available)]]="","Select from drop-down",_xlfn.XLOOKUP(Data_input[[#This Row],[Accounting code (if available)]],'Cost categories'!A:A,'Cost categories'!C:C,"Select from drop-down"))</f>
        <v>Select from drop-down</v>
      </c>
      <c r="G749" t="str">
        <f>_xlfn.XLOOKUP(Data_input[[#This Row],[Transparency CORE cost category]],'Cost categories'!C:C,'Cost categories'!D:D,"Select from drop-down")</f>
        <v>Select from drop-down</v>
      </c>
      <c r="H749" s="8"/>
      <c r="I749" t="e">
        <f>Data_input[[#This Row],[Expenditure]]/Data_input[[#This Row],[Enrolment]]</f>
        <v>#DIV/0!</v>
      </c>
      <c r="J749">
        <f>_xlfn.XLOOKUP(Data_input[[#This Row],[Site name]],Enrolment_input[Site name],Enrolment_input[Enrolment])</f>
        <v>0</v>
      </c>
      <c r="K749">
        <f>SUM(Enrolment_input[Enrolment])</f>
        <v>0</v>
      </c>
    </row>
    <row r="750" spans="2:11">
      <c r="B750" s="33"/>
      <c r="C750" s="34"/>
      <c r="D750" s="39"/>
      <c r="E750">
        <f>_xlfn.XLOOKUP(Data_input[[#This Row],[Accounting code (if available)]],'Cost categories'!A:A,'Cost categories'!B:B,"Acct code not found; manually enter")</f>
        <v>0</v>
      </c>
      <c r="F750" t="str">
        <f>IF(Data_input[[#This Row],[Accounting code (if available)]]="","Select from drop-down",_xlfn.XLOOKUP(Data_input[[#This Row],[Accounting code (if available)]],'Cost categories'!A:A,'Cost categories'!C:C,"Select from drop-down"))</f>
        <v>Select from drop-down</v>
      </c>
      <c r="G750" t="str">
        <f>_xlfn.XLOOKUP(Data_input[[#This Row],[Transparency CORE cost category]],'Cost categories'!C:C,'Cost categories'!D:D,"Select from drop-down")</f>
        <v>Select from drop-down</v>
      </c>
      <c r="H750" s="8"/>
      <c r="I750" t="e">
        <f>Data_input[[#This Row],[Expenditure]]/Data_input[[#This Row],[Enrolment]]</f>
        <v>#DIV/0!</v>
      </c>
      <c r="J750">
        <f>_xlfn.XLOOKUP(Data_input[[#This Row],[Site name]],Enrolment_input[Site name],Enrolment_input[Enrolment])</f>
        <v>0</v>
      </c>
      <c r="K750">
        <f>SUM(Enrolment_input[Enrolment])</f>
        <v>0</v>
      </c>
    </row>
    <row r="751" spans="2:11">
      <c r="B751" s="36"/>
      <c r="C751" s="37"/>
      <c r="D751" s="40"/>
      <c r="E751">
        <f>_xlfn.XLOOKUP(Data_input[[#This Row],[Accounting code (if available)]],'Cost categories'!A:A,'Cost categories'!B:B,"Acct code not found; manually enter")</f>
        <v>0</v>
      </c>
      <c r="F751" t="str">
        <f>IF(Data_input[[#This Row],[Accounting code (if available)]]="","Select from drop-down",_xlfn.XLOOKUP(Data_input[[#This Row],[Accounting code (if available)]],'Cost categories'!A:A,'Cost categories'!C:C,"Select from drop-down"))</f>
        <v>Select from drop-down</v>
      </c>
      <c r="G751" t="str">
        <f>_xlfn.XLOOKUP(Data_input[[#This Row],[Transparency CORE cost category]],'Cost categories'!C:C,'Cost categories'!D:D,"Select from drop-down")</f>
        <v>Select from drop-down</v>
      </c>
      <c r="H751" s="8"/>
      <c r="I751" t="e">
        <f>Data_input[[#This Row],[Expenditure]]/Data_input[[#This Row],[Enrolment]]</f>
        <v>#DIV/0!</v>
      </c>
      <c r="J751">
        <f>_xlfn.XLOOKUP(Data_input[[#This Row],[Site name]],Enrolment_input[Site name],Enrolment_input[Enrolment])</f>
        <v>0</v>
      </c>
      <c r="K751">
        <f>SUM(Enrolment_input[Enrolment])</f>
        <v>0</v>
      </c>
    </row>
    <row r="752" spans="2:11">
      <c r="B752" s="33"/>
      <c r="C752" s="34"/>
      <c r="D752" s="39"/>
      <c r="E752">
        <f>_xlfn.XLOOKUP(Data_input[[#This Row],[Accounting code (if available)]],'Cost categories'!A:A,'Cost categories'!B:B,"Acct code not found; manually enter")</f>
        <v>0</v>
      </c>
      <c r="F752" t="str">
        <f>IF(Data_input[[#This Row],[Accounting code (if available)]]="","Select from drop-down",_xlfn.XLOOKUP(Data_input[[#This Row],[Accounting code (if available)]],'Cost categories'!A:A,'Cost categories'!C:C,"Select from drop-down"))</f>
        <v>Select from drop-down</v>
      </c>
      <c r="G752" t="str">
        <f>_xlfn.XLOOKUP(Data_input[[#This Row],[Transparency CORE cost category]],'Cost categories'!C:C,'Cost categories'!D:D,"Select from drop-down")</f>
        <v>Select from drop-down</v>
      </c>
      <c r="H752" s="8"/>
      <c r="I752" t="e">
        <f>Data_input[[#This Row],[Expenditure]]/Data_input[[#This Row],[Enrolment]]</f>
        <v>#DIV/0!</v>
      </c>
      <c r="J752">
        <f>_xlfn.XLOOKUP(Data_input[[#This Row],[Site name]],Enrolment_input[Site name],Enrolment_input[Enrolment])</f>
        <v>0</v>
      </c>
      <c r="K752">
        <f>SUM(Enrolment_input[Enrolment])</f>
        <v>0</v>
      </c>
    </row>
    <row r="753" spans="2:11">
      <c r="B753" s="36"/>
      <c r="C753" s="37"/>
      <c r="D753" s="40"/>
      <c r="E753">
        <f>_xlfn.XLOOKUP(Data_input[[#This Row],[Accounting code (if available)]],'Cost categories'!A:A,'Cost categories'!B:B,"Acct code not found; manually enter")</f>
        <v>0</v>
      </c>
      <c r="F753" t="str">
        <f>IF(Data_input[[#This Row],[Accounting code (if available)]]="","Select from drop-down",_xlfn.XLOOKUP(Data_input[[#This Row],[Accounting code (if available)]],'Cost categories'!A:A,'Cost categories'!C:C,"Select from drop-down"))</f>
        <v>Select from drop-down</v>
      </c>
      <c r="G753" t="str">
        <f>_xlfn.XLOOKUP(Data_input[[#This Row],[Transparency CORE cost category]],'Cost categories'!C:C,'Cost categories'!D:D,"Select from drop-down")</f>
        <v>Select from drop-down</v>
      </c>
      <c r="H753" s="8"/>
      <c r="I753" t="e">
        <f>Data_input[[#This Row],[Expenditure]]/Data_input[[#This Row],[Enrolment]]</f>
        <v>#DIV/0!</v>
      </c>
      <c r="J753">
        <f>_xlfn.XLOOKUP(Data_input[[#This Row],[Site name]],Enrolment_input[Site name],Enrolment_input[Enrolment])</f>
        <v>0</v>
      </c>
      <c r="K753">
        <f>SUM(Enrolment_input[Enrolment])</f>
        <v>0</v>
      </c>
    </row>
    <row r="754" spans="2:11">
      <c r="B754" s="33"/>
      <c r="C754" s="34"/>
      <c r="D754" s="39"/>
      <c r="E754">
        <f>_xlfn.XLOOKUP(Data_input[[#This Row],[Accounting code (if available)]],'Cost categories'!A:A,'Cost categories'!B:B,"Acct code not found; manually enter")</f>
        <v>0</v>
      </c>
      <c r="F754" t="str">
        <f>IF(Data_input[[#This Row],[Accounting code (if available)]]="","Select from drop-down",_xlfn.XLOOKUP(Data_input[[#This Row],[Accounting code (if available)]],'Cost categories'!A:A,'Cost categories'!C:C,"Select from drop-down"))</f>
        <v>Select from drop-down</v>
      </c>
      <c r="G754" t="str">
        <f>_xlfn.XLOOKUP(Data_input[[#This Row],[Transparency CORE cost category]],'Cost categories'!C:C,'Cost categories'!D:D,"Select from drop-down")</f>
        <v>Select from drop-down</v>
      </c>
      <c r="H754" s="8"/>
      <c r="I754" t="e">
        <f>Data_input[[#This Row],[Expenditure]]/Data_input[[#This Row],[Enrolment]]</f>
        <v>#DIV/0!</v>
      </c>
      <c r="J754">
        <f>_xlfn.XLOOKUP(Data_input[[#This Row],[Site name]],Enrolment_input[Site name],Enrolment_input[Enrolment])</f>
        <v>0</v>
      </c>
      <c r="K754">
        <f>SUM(Enrolment_input[Enrolment])</f>
        <v>0</v>
      </c>
    </row>
    <row r="755" spans="2:11">
      <c r="B755" s="36"/>
      <c r="C755" s="37"/>
      <c r="D755" s="40"/>
      <c r="E755">
        <f>_xlfn.XLOOKUP(Data_input[[#This Row],[Accounting code (if available)]],'Cost categories'!A:A,'Cost categories'!B:B,"Acct code not found; manually enter")</f>
        <v>0</v>
      </c>
      <c r="F755" t="str">
        <f>IF(Data_input[[#This Row],[Accounting code (if available)]]="","Select from drop-down",_xlfn.XLOOKUP(Data_input[[#This Row],[Accounting code (if available)]],'Cost categories'!A:A,'Cost categories'!C:C,"Select from drop-down"))</f>
        <v>Select from drop-down</v>
      </c>
      <c r="G755" t="str">
        <f>_xlfn.XLOOKUP(Data_input[[#This Row],[Transparency CORE cost category]],'Cost categories'!C:C,'Cost categories'!D:D,"Select from drop-down")</f>
        <v>Select from drop-down</v>
      </c>
      <c r="H755" s="8"/>
      <c r="I755" t="e">
        <f>Data_input[[#This Row],[Expenditure]]/Data_input[[#This Row],[Enrolment]]</f>
        <v>#DIV/0!</v>
      </c>
      <c r="J755">
        <f>_xlfn.XLOOKUP(Data_input[[#This Row],[Site name]],Enrolment_input[Site name],Enrolment_input[Enrolment])</f>
        <v>0</v>
      </c>
      <c r="K755">
        <f>SUM(Enrolment_input[Enrolment])</f>
        <v>0</v>
      </c>
    </row>
    <row r="756" spans="2:11">
      <c r="B756" s="33"/>
      <c r="C756" s="34"/>
      <c r="D756" s="39"/>
      <c r="E756">
        <f>_xlfn.XLOOKUP(Data_input[[#This Row],[Accounting code (if available)]],'Cost categories'!A:A,'Cost categories'!B:B,"Acct code not found; manually enter")</f>
        <v>0</v>
      </c>
      <c r="F756" t="str">
        <f>IF(Data_input[[#This Row],[Accounting code (if available)]]="","Select from drop-down",_xlfn.XLOOKUP(Data_input[[#This Row],[Accounting code (if available)]],'Cost categories'!A:A,'Cost categories'!C:C,"Select from drop-down"))</f>
        <v>Select from drop-down</v>
      </c>
      <c r="G756" t="str">
        <f>_xlfn.XLOOKUP(Data_input[[#This Row],[Transparency CORE cost category]],'Cost categories'!C:C,'Cost categories'!D:D,"Select from drop-down")</f>
        <v>Select from drop-down</v>
      </c>
      <c r="H756" s="21"/>
      <c r="I756" t="e">
        <f>Data_input[[#This Row],[Expenditure]]/Data_input[[#This Row],[Enrolment]]</f>
        <v>#DIV/0!</v>
      </c>
      <c r="J756">
        <f>_xlfn.XLOOKUP(Data_input[[#This Row],[Site name]],Enrolment_input[Site name],Enrolment_input[Enrolment])</f>
        <v>0</v>
      </c>
      <c r="K756">
        <f>SUM(Enrolment_input[Enrolment])</f>
        <v>0</v>
      </c>
    </row>
    <row r="757" spans="2:11">
      <c r="B757" s="36"/>
      <c r="C757" s="37"/>
      <c r="D757" s="40"/>
      <c r="E757">
        <f>_xlfn.XLOOKUP(Data_input[[#This Row],[Accounting code (if available)]],'Cost categories'!A:A,'Cost categories'!B:B,"Acct code not found; manually enter")</f>
        <v>0</v>
      </c>
      <c r="F757" t="str">
        <f>IF(Data_input[[#This Row],[Accounting code (if available)]]="","Select from drop-down",_xlfn.XLOOKUP(Data_input[[#This Row],[Accounting code (if available)]],'Cost categories'!A:A,'Cost categories'!C:C,"Select from drop-down"))</f>
        <v>Select from drop-down</v>
      </c>
      <c r="G757" t="str">
        <f>_xlfn.XLOOKUP(Data_input[[#This Row],[Transparency CORE cost category]],'Cost categories'!C:C,'Cost categories'!D:D,"Select from drop-down")</f>
        <v>Select from drop-down</v>
      </c>
      <c r="H757" s="21"/>
      <c r="I757" t="e">
        <f>Data_input[[#This Row],[Expenditure]]/Data_input[[#This Row],[Enrolment]]</f>
        <v>#DIV/0!</v>
      </c>
      <c r="J757">
        <f>_xlfn.XLOOKUP(Data_input[[#This Row],[Site name]],Enrolment_input[Site name],Enrolment_input[Enrolment])</f>
        <v>0</v>
      </c>
      <c r="K757">
        <f>SUM(Enrolment_input[Enrolment])</f>
        <v>0</v>
      </c>
    </row>
    <row r="758" spans="2:11">
      <c r="B758" s="33"/>
      <c r="C758" s="34"/>
      <c r="D758" s="39"/>
      <c r="E758">
        <f>_xlfn.XLOOKUP(Data_input[[#This Row],[Accounting code (if available)]],'Cost categories'!A:A,'Cost categories'!B:B,"Acct code not found; manually enter")</f>
        <v>0</v>
      </c>
      <c r="F758" t="str">
        <f>IF(Data_input[[#This Row],[Accounting code (if available)]]="","Select from drop-down",_xlfn.XLOOKUP(Data_input[[#This Row],[Accounting code (if available)]],'Cost categories'!A:A,'Cost categories'!C:C,"Select from drop-down"))</f>
        <v>Select from drop-down</v>
      </c>
      <c r="G758" t="str">
        <f>_xlfn.XLOOKUP(Data_input[[#This Row],[Transparency CORE cost category]],'Cost categories'!C:C,'Cost categories'!D:D,"Select from drop-down")</f>
        <v>Select from drop-down</v>
      </c>
      <c r="H758" s="21"/>
      <c r="I758" t="e">
        <f>Data_input[[#This Row],[Expenditure]]/Data_input[[#This Row],[Enrolment]]</f>
        <v>#DIV/0!</v>
      </c>
      <c r="J758">
        <f>_xlfn.XLOOKUP(Data_input[[#This Row],[Site name]],Enrolment_input[Site name],Enrolment_input[Enrolment])</f>
        <v>0</v>
      </c>
      <c r="K758">
        <f>SUM(Enrolment_input[Enrolment])</f>
        <v>0</v>
      </c>
    </row>
    <row r="759" spans="2:11">
      <c r="B759" s="36"/>
      <c r="C759" s="37"/>
      <c r="D759" s="40"/>
      <c r="E759">
        <f>_xlfn.XLOOKUP(Data_input[[#This Row],[Accounting code (if available)]],'Cost categories'!A:A,'Cost categories'!B:B,"Acct code not found; manually enter")</f>
        <v>0</v>
      </c>
      <c r="F759" t="str">
        <f>IF(Data_input[[#This Row],[Accounting code (if available)]]="","Select from drop-down",_xlfn.XLOOKUP(Data_input[[#This Row],[Accounting code (if available)]],'Cost categories'!A:A,'Cost categories'!C:C,"Select from drop-down"))</f>
        <v>Select from drop-down</v>
      </c>
      <c r="G759" t="str">
        <f>_xlfn.XLOOKUP(Data_input[[#This Row],[Transparency CORE cost category]],'Cost categories'!C:C,'Cost categories'!D:D,"Select from drop-down")</f>
        <v>Select from drop-down</v>
      </c>
      <c r="H759" s="8"/>
      <c r="I759" t="e">
        <f>Data_input[[#This Row],[Expenditure]]/Data_input[[#This Row],[Enrolment]]</f>
        <v>#DIV/0!</v>
      </c>
      <c r="J759">
        <f>_xlfn.XLOOKUP(Data_input[[#This Row],[Site name]],Enrolment_input[Site name],Enrolment_input[Enrolment])</f>
        <v>0</v>
      </c>
      <c r="K759">
        <f>SUM(Enrolment_input[Enrolment])</f>
        <v>0</v>
      </c>
    </row>
    <row r="760" spans="2:11">
      <c r="B760" s="33"/>
      <c r="C760" s="34"/>
      <c r="D760" s="39"/>
      <c r="E760">
        <f>_xlfn.XLOOKUP(Data_input[[#This Row],[Accounting code (if available)]],'Cost categories'!A:A,'Cost categories'!B:B,"Acct code not found; manually enter")</f>
        <v>0</v>
      </c>
      <c r="F760" t="str">
        <f>IF(Data_input[[#This Row],[Accounting code (if available)]]="","Select from drop-down",_xlfn.XLOOKUP(Data_input[[#This Row],[Accounting code (if available)]],'Cost categories'!A:A,'Cost categories'!C:C,"Select from drop-down"))</f>
        <v>Select from drop-down</v>
      </c>
      <c r="G760" t="str">
        <f>_xlfn.XLOOKUP(Data_input[[#This Row],[Transparency CORE cost category]],'Cost categories'!C:C,'Cost categories'!D:D,"Select from drop-down")</f>
        <v>Select from drop-down</v>
      </c>
      <c r="H760" s="21"/>
      <c r="I760" t="e">
        <f>Data_input[[#This Row],[Expenditure]]/Data_input[[#This Row],[Enrolment]]</f>
        <v>#DIV/0!</v>
      </c>
      <c r="J760">
        <f>_xlfn.XLOOKUP(Data_input[[#This Row],[Site name]],Enrolment_input[Site name],Enrolment_input[Enrolment])</f>
        <v>0</v>
      </c>
      <c r="K760">
        <f>SUM(Enrolment_input[Enrolment])</f>
        <v>0</v>
      </c>
    </row>
    <row r="761" spans="2:11">
      <c r="B761" s="36"/>
      <c r="C761" s="37"/>
      <c r="D761" s="40"/>
      <c r="E761">
        <f>_xlfn.XLOOKUP(Data_input[[#This Row],[Accounting code (if available)]],'Cost categories'!A:A,'Cost categories'!B:B,"Acct code not found; manually enter")</f>
        <v>0</v>
      </c>
      <c r="F761" t="str">
        <f>IF(Data_input[[#This Row],[Accounting code (if available)]]="","Select from drop-down",_xlfn.XLOOKUP(Data_input[[#This Row],[Accounting code (if available)]],'Cost categories'!A:A,'Cost categories'!C:C,"Select from drop-down"))</f>
        <v>Select from drop-down</v>
      </c>
      <c r="G761" t="str">
        <f>_xlfn.XLOOKUP(Data_input[[#This Row],[Transparency CORE cost category]],'Cost categories'!C:C,'Cost categories'!D:D,"Select from drop-down")</f>
        <v>Select from drop-down</v>
      </c>
      <c r="H761" s="8"/>
      <c r="I761" t="e">
        <f>Data_input[[#This Row],[Expenditure]]/Data_input[[#This Row],[Enrolment]]</f>
        <v>#DIV/0!</v>
      </c>
      <c r="J761">
        <f>_xlfn.XLOOKUP(Data_input[[#This Row],[Site name]],Enrolment_input[Site name],Enrolment_input[Enrolment])</f>
        <v>0</v>
      </c>
      <c r="K761">
        <f>SUM(Enrolment_input[Enrolment])</f>
        <v>0</v>
      </c>
    </row>
    <row r="762" spans="2:11">
      <c r="B762" s="33"/>
      <c r="C762" s="34"/>
      <c r="D762" s="39"/>
      <c r="E762">
        <f>_xlfn.XLOOKUP(Data_input[[#This Row],[Accounting code (if available)]],'Cost categories'!A:A,'Cost categories'!B:B,"Acct code not found; manually enter")</f>
        <v>0</v>
      </c>
      <c r="F762" t="str">
        <f>IF(Data_input[[#This Row],[Accounting code (if available)]]="","Select from drop-down",_xlfn.XLOOKUP(Data_input[[#This Row],[Accounting code (if available)]],'Cost categories'!A:A,'Cost categories'!C:C,"Select from drop-down"))</f>
        <v>Select from drop-down</v>
      </c>
      <c r="G762" t="str">
        <f>_xlfn.XLOOKUP(Data_input[[#This Row],[Transparency CORE cost category]],'Cost categories'!C:C,'Cost categories'!D:D,"Select from drop-down")</f>
        <v>Select from drop-down</v>
      </c>
      <c r="H762" s="8"/>
      <c r="I762" t="e">
        <f>Data_input[[#This Row],[Expenditure]]/Data_input[[#This Row],[Enrolment]]</f>
        <v>#DIV/0!</v>
      </c>
      <c r="J762">
        <f>_xlfn.XLOOKUP(Data_input[[#This Row],[Site name]],Enrolment_input[Site name],Enrolment_input[Enrolment])</f>
        <v>0</v>
      </c>
      <c r="K762">
        <f>SUM(Enrolment_input[Enrolment])</f>
        <v>0</v>
      </c>
    </row>
    <row r="763" spans="2:11">
      <c r="B763" s="36"/>
      <c r="C763" s="37"/>
      <c r="D763" s="40"/>
      <c r="E763">
        <f>_xlfn.XLOOKUP(Data_input[[#This Row],[Accounting code (if available)]],'Cost categories'!A:A,'Cost categories'!B:B,"Acct code not found; manually enter")</f>
        <v>0</v>
      </c>
      <c r="F763" t="str">
        <f>IF(Data_input[[#This Row],[Accounting code (if available)]]="","Select from drop-down",_xlfn.XLOOKUP(Data_input[[#This Row],[Accounting code (if available)]],'Cost categories'!A:A,'Cost categories'!C:C,"Select from drop-down"))</f>
        <v>Select from drop-down</v>
      </c>
      <c r="G763" t="str">
        <f>_xlfn.XLOOKUP(Data_input[[#This Row],[Transparency CORE cost category]],'Cost categories'!C:C,'Cost categories'!D:D,"Select from drop-down")</f>
        <v>Select from drop-down</v>
      </c>
      <c r="H763" s="8"/>
      <c r="I763" t="e">
        <f>Data_input[[#This Row],[Expenditure]]/Data_input[[#This Row],[Enrolment]]</f>
        <v>#DIV/0!</v>
      </c>
      <c r="J763">
        <f>_xlfn.XLOOKUP(Data_input[[#This Row],[Site name]],Enrolment_input[Site name],Enrolment_input[Enrolment])</f>
        <v>0</v>
      </c>
      <c r="K763">
        <f>SUM(Enrolment_input[Enrolment])</f>
        <v>0</v>
      </c>
    </row>
    <row r="764" spans="2:11">
      <c r="B764" s="33"/>
      <c r="C764" s="34"/>
      <c r="D764" s="39"/>
      <c r="E764">
        <f>_xlfn.XLOOKUP(Data_input[[#This Row],[Accounting code (if available)]],'Cost categories'!A:A,'Cost categories'!B:B,"Acct code not found; manually enter")</f>
        <v>0</v>
      </c>
      <c r="F764" t="str">
        <f>IF(Data_input[[#This Row],[Accounting code (if available)]]="","Select from drop-down",_xlfn.XLOOKUP(Data_input[[#This Row],[Accounting code (if available)]],'Cost categories'!A:A,'Cost categories'!C:C,"Select from drop-down"))</f>
        <v>Select from drop-down</v>
      </c>
      <c r="G764" t="str">
        <f>_xlfn.XLOOKUP(Data_input[[#This Row],[Transparency CORE cost category]],'Cost categories'!C:C,'Cost categories'!D:D,"Select from drop-down")</f>
        <v>Select from drop-down</v>
      </c>
      <c r="H764" s="8"/>
      <c r="I764" t="e">
        <f>Data_input[[#This Row],[Expenditure]]/Data_input[[#This Row],[Enrolment]]</f>
        <v>#DIV/0!</v>
      </c>
      <c r="J764">
        <f>_xlfn.XLOOKUP(Data_input[[#This Row],[Site name]],Enrolment_input[Site name],Enrolment_input[Enrolment])</f>
        <v>0</v>
      </c>
      <c r="K764">
        <f>SUM(Enrolment_input[Enrolment])</f>
        <v>0</v>
      </c>
    </row>
    <row r="765" spans="2:11">
      <c r="B765" s="36"/>
      <c r="C765" s="37"/>
      <c r="D765" s="40"/>
      <c r="E765">
        <f>_xlfn.XLOOKUP(Data_input[[#This Row],[Accounting code (if available)]],'Cost categories'!A:A,'Cost categories'!B:B,"Acct code not found; manually enter")</f>
        <v>0</v>
      </c>
      <c r="F765" t="str">
        <f>IF(Data_input[[#This Row],[Accounting code (if available)]]="","Select from drop-down",_xlfn.XLOOKUP(Data_input[[#This Row],[Accounting code (if available)]],'Cost categories'!A:A,'Cost categories'!C:C,"Select from drop-down"))</f>
        <v>Select from drop-down</v>
      </c>
      <c r="G765" t="str">
        <f>_xlfn.XLOOKUP(Data_input[[#This Row],[Transparency CORE cost category]],'Cost categories'!C:C,'Cost categories'!D:D,"Select from drop-down")</f>
        <v>Select from drop-down</v>
      </c>
      <c r="H765" s="8"/>
      <c r="I765" t="e">
        <f>Data_input[[#This Row],[Expenditure]]/Data_input[[#This Row],[Enrolment]]</f>
        <v>#DIV/0!</v>
      </c>
      <c r="J765">
        <f>_xlfn.XLOOKUP(Data_input[[#This Row],[Site name]],Enrolment_input[Site name],Enrolment_input[Enrolment])</f>
        <v>0</v>
      </c>
      <c r="K765">
        <f>SUM(Enrolment_input[Enrolment])</f>
        <v>0</v>
      </c>
    </row>
    <row r="766" spans="2:11">
      <c r="B766" s="33"/>
      <c r="C766" s="34"/>
      <c r="D766" s="39"/>
      <c r="E766">
        <f>_xlfn.XLOOKUP(Data_input[[#This Row],[Accounting code (if available)]],'Cost categories'!A:A,'Cost categories'!B:B,"Acct code not found; manually enter")</f>
        <v>0</v>
      </c>
      <c r="F766" t="str">
        <f>IF(Data_input[[#This Row],[Accounting code (if available)]]="","Select from drop-down",_xlfn.XLOOKUP(Data_input[[#This Row],[Accounting code (if available)]],'Cost categories'!A:A,'Cost categories'!C:C,"Select from drop-down"))</f>
        <v>Select from drop-down</v>
      </c>
      <c r="G766" t="str">
        <f>_xlfn.XLOOKUP(Data_input[[#This Row],[Transparency CORE cost category]],'Cost categories'!C:C,'Cost categories'!D:D,"Select from drop-down")</f>
        <v>Select from drop-down</v>
      </c>
      <c r="H766" s="8"/>
      <c r="I766" t="e">
        <f>Data_input[[#This Row],[Expenditure]]/Data_input[[#This Row],[Enrolment]]</f>
        <v>#DIV/0!</v>
      </c>
      <c r="J766">
        <f>_xlfn.XLOOKUP(Data_input[[#This Row],[Site name]],Enrolment_input[Site name],Enrolment_input[Enrolment])</f>
        <v>0</v>
      </c>
      <c r="K766">
        <f>SUM(Enrolment_input[Enrolment])</f>
        <v>0</v>
      </c>
    </row>
    <row r="767" spans="2:11">
      <c r="B767" s="36"/>
      <c r="C767" s="37"/>
      <c r="D767" s="40"/>
      <c r="E767">
        <f>_xlfn.XLOOKUP(Data_input[[#This Row],[Accounting code (if available)]],'Cost categories'!A:A,'Cost categories'!B:B,"Acct code not found; manually enter")</f>
        <v>0</v>
      </c>
      <c r="F767" t="str">
        <f>IF(Data_input[[#This Row],[Accounting code (if available)]]="","Select from drop-down",_xlfn.XLOOKUP(Data_input[[#This Row],[Accounting code (if available)]],'Cost categories'!A:A,'Cost categories'!C:C,"Select from drop-down"))</f>
        <v>Select from drop-down</v>
      </c>
      <c r="G767" t="str">
        <f>_xlfn.XLOOKUP(Data_input[[#This Row],[Transparency CORE cost category]],'Cost categories'!C:C,'Cost categories'!D:D,"Select from drop-down")</f>
        <v>Select from drop-down</v>
      </c>
      <c r="H767" s="8"/>
      <c r="I767" t="e">
        <f>Data_input[[#This Row],[Expenditure]]/Data_input[[#This Row],[Enrolment]]</f>
        <v>#DIV/0!</v>
      </c>
      <c r="J767">
        <f>_xlfn.XLOOKUP(Data_input[[#This Row],[Site name]],Enrolment_input[Site name],Enrolment_input[Enrolment])</f>
        <v>0</v>
      </c>
      <c r="K767">
        <f>SUM(Enrolment_input[Enrolment])</f>
        <v>0</v>
      </c>
    </row>
    <row r="768" spans="2:11">
      <c r="B768" s="33"/>
      <c r="C768" s="34"/>
      <c r="D768" s="39"/>
      <c r="E768">
        <f>_xlfn.XLOOKUP(Data_input[[#This Row],[Accounting code (if available)]],'Cost categories'!A:A,'Cost categories'!B:B,"Acct code not found; manually enter")</f>
        <v>0</v>
      </c>
      <c r="F768" t="str">
        <f>IF(Data_input[[#This Row],[Accounting code (if available)]]="","Select from drop-down",_xlfn.XLOOKUP(Data_input[[#This Row],[Accounting code (if available)]],'Cost categories'!A:A,'Cost categories'!C:C,"Select from drop-down"))</f>
        <v>Select from drop-down</v>
      </c>
      <c r="G768" t="str">
        <f>_xlfn.XLOOKUP(Data_input[[#This Row],[Transparency CORE cost category]],'Cost categories'!C:C,'Cost categories'!D:D,"Select from drop-down")</f>
        <v>Select from drop-down</v>
      </c>
      <c r="H768" s="21"/>
      <c r="I768" t="e">
        <f>Data_input[[#This Row],[Expenditure]]/Data_input[[#This Row],[Enrolment]]</f>
        <v>#DIV/0!</v>
      </c>
      <c r="J768">
        <f>_xlfn.XLOOKUP(Data_input[[#This Row],[Site name]],Enrolment_input[Site name],Enrolment_input[Enrolment])</f>
        <v>0</v>
      </c>
      <c r="K768">
        <f>SUM(Enrolment_input[Enrolment])</f>
        <v>0</v>
      </c>
    </row>
    <row r="769" spans="2:11">
      <c r="B769" s="36"/>
      <c r="C769" s="37"/>
      <c r="D769" s="40"/>
      <c r="E769">
        <f>_xlfn.XLOOKUP(Data_input[[#This Row],[Accounting code (if available)]],'Cost categories'!A:A,'Cost categories'!B:B,"Acct code not found; manually enter")</f>
        <v>0</v>
      </c>
      <c r="F769" t="str">
        <f>IF(Data_input[[#This Row],[Accounting code (if available)]]="","Select from drop-down",_xlfn.XLOOKUP(Data_input[[#This Row],[Accounting code (if available)]],'Cost categories'!A:A,'Cost categories'!C:C,"Select from drop-down"))</f>
        <v>Select from drop-down</v>
      </c>
      <c r="G769" t="str">
        <f>_xlfn.XLOOKUP(Data_input[[#This Row],[Transparency CORE cost category]],'Cost categories'!C:C,'Cost categories'!D:D,"Select from drop-down")</f>
        <v>Select from drop-down</v>
      </c>
      <c r="H769" s="21"/>
      <c r="I769" t="e">
        <f>Data_input[[#This Row],[Expenditure]]/Data_input[[#This Row],[Enrolment]]</f>
        <v>#DIV/0!</v>
      </c>
      <c r="J769">
        <f>_xlfn.XLOOKUP(Data_input[[#This Row],[Site name]],Enrolment_input[Site name],Enrolment_input[Enrolment])</f>
        <v>0</v>
      </c>
      <c r="K769">
        <f>SUM(Enrolment_input[Enrolment])</f>
        <v>0</v>
      </c>
    </row>
    <row r="770" spans="2:11">
      <c r="B770" s="33"/>
      <c r="C770" s="34"/>
      <c r="D770" s="39"/>
      <c r="E770">
        <f>_xlfn.XLOOKUP(Data_input[[#This Row],[Accounting code (if available)]],'Cost categories'!A:A,'Cost categories'!B:B,"Acct code not found; manually enter")</f>
        <v>0</v>
      </c>
      <c r="F770" t="str">
        <f>IF(Data_input[[#This Row],[Accounting code (if available)]]="","Select from drop-down",_xlfn.XLOOKUP(Data_input[[#This Row],[Accounting code (if available)]],'Cost categories'!A:A,'Cost categories'!C:C,"Select from drop-down"))</f>
        <v>Select from drop-down</v>
      </c>
      <c r="G770" t="str">
        <f>_xlfn.XLOOKUP(Data_input[[#This Row],[Transparency CORE cost category]],'Cost categories'!C:C,'Cost categories'!D:D,"Select from drop-down")</f>
        <v>Select from drop-down</v>
      </c>
      <c r="H770" s="21"/>
      <c r="I770" t="e">
        <f>Data_input[[#This Row],[Expenditure]]/Data_input[[#This Row],[Enrolment]]</f>
        <v>#DIV/0!</v>
      </c>
      <c r="J770">
        <f>_xlfn.XLOOKUP(Data_input[[#This Row],[Site name]],Enrolment_input[Site name],Enrolment_input[Enrolment])</f>
        <v>0</v>
      </c>
      <c r="K770">
        <f>SUM(Enrolment_input[Enrolment])</f>
        <v>0</v>
      </c>
    </row>
    <row r="771" spans="2:11">
      <c r="B771" s="36"/>
      <c r="C771" s="37"/>
      <c r="D771" s="40"/>
      <c r="E771">
        <f>_xlfn.XLOOKUP(Data_input[[#This Row],[Accounting code (if available)]],'Cost categories'!A:A,'Cost categories'!B:B,"Acct code not found; manually enter")</f>
        <v>0</v>
      </c>
      <c r="F771" t="str">
        <f>IF(Data_input[[#This Row],[Accounting code (if available)]]="","Select from drop-down",_xlfn.XLOOKUP(Data_input[[#This Row],[Accounting code (if available)]],'Cost categories'!A:A,'Cost categories'!C:C,"Select from drop-down"))</f>
        <v>Select from drop-down</v>
      </c>
      <c r="G771" t="str">
        <f>_xlfn.XLOOKUP(Data_input[[#This Row],[Transparency CORE cost category]],'Cost categories'!C:C,'Cost categories'!D:D,"Select from drop-down")</f>
        <v>Select from drop-down</v>
      </c>
      <c r="H771" s="21"/>
      <c r="I771" t="e">
        <f>Data_input[[#This Row],[Expenditure]]/Data_input[[#This Row],[Enrolment]]</f>
        <v>#DIV/0!</v>
      </c>
      <c r="J771">
        <f>_xlfn.XLOOKUP(Data_input[[#This Row],[Site name]],Enrolment_input[Site name],Enrolment_input[Enrolment])</f>
        <v>0</v>
      </c>
      <c r="K771">
        <f>SUM(Enrolment_input[Enrolment])</f>
        <v>0</v>
      </c>
    </row>
    <row r="772" spans="2:11">
      <c r="B772" s="33"/>
      <c r="C772" s="34"/>
      <c r="D772" s="39"/>
      <c r="E772">
        <f>_xlfn.XLOOKUP(Data_input[[#This Row],[Accounting code (if available)]],'Cost categories'!A:A,'Cost categories'!B:B,"Acct code not found; manually enter")</f>
        <v>0</v>
      </c>
      <c r="F772" t="str">
        <f>IF(Data_input[[#This Row],[Accounting code (if available)]]="","Select from drop-down",_xlfn.XLOOKUP(Data_input[[#This Row],[Accounting code (if available)]],'Cost categories'!A:A,'Cost categories'!C:C,"Select from drop-down"))</f>
        <v>Select from drop-down</v>
      </c>
      <c r="G772" t="str">
        <f>_xlfn.XLOOKUP(Data_input[[#This Row],[Transparency CORE cost category]],'Cost categories'!C:C,'Cost categories'!D:D,"Select from drop-down")</f>
        <v>Select from drop-down</v>
      </c>
      <c r="H772" s="21"/>
      <c r="I772" t="e">
        <f>Data_input[[#This Row],[Expenditure]]/Data_input[[#This Row],[Enrolment]]</f>
        <v>#DIV/0!</v>
      </c>
      <c r="J772">
        <f>_xlfn.XLOOKUP(Data_input[[#This Row],[Site name]],Enrolment_input[Site name],Enrolment_input[Enrolment])</f>
        <v>0</v>
      </c>
      <c r="K772">
        <f>SUM(Enrolment_input[Enrolment])</f>
        <v>0</v>
      </c>
    </row>
    <row r="773" spans="2:11">
      <c r="B773" s="36"/>
      <c r="C773" s="37"/>
      <c r="D773" s="40"/>
      <c r="E773">
        <f>_xlfn.XLOOKUP(Data_input[[#This Row],[Accounting code (if available)]],'Cost categories'!A:A,'Cost categories'!B:B,"Acct code not found; manually enter")</f>
        <v>0</v>
      </c>
      <c r="F773" t="str">
        <f>IF(Data_input[[#This Row],[Accounting code (if available)]]="","Select from drop-down",_xlfn.XLOOKUP(Data_input[[#This Row],[Accounting code (if available)]],'Cost categories'!A:A,'Cost categories'!C:C,"Select from drop-down"))</f>
        <v>Select from drop-down</v>
      </c>
      <c r="G773" t="str">
        <f>_xlfn.XLOOKUP(Data_input[[#This Row],[Transparency CORE cost category]],'Cost categories'!C:C,'Cost categories'!D:D,"Select from drop-down")</f>
        <v>Select from drop-down</v>
      </c>
      <c r="H773" s="21"/>
      <c r="I773" t="e">
        <f>Data_input[[#This Row],[Expenditure]]/Data_input[[#This Row],[Enrolment]]</f>
        <v>#DIV/0!</v>
      </c>
      <c r="J773">
        <f>_xlfn.XLOOKUP(Data_input[[#This Row],[Site name]],Enrolment_input[Site name],Enrolment_input[Enrolment])</f>
        <v>0</v>
      </c>
      <c r="K773">
        <f>SUM(Enrolment_input[Enrolment])</f>
        <v>0</v>
      </c>
    </row>
    <row r="774" spans="2:11">
      <c r="B774" s="33"/>
      <c r="C774" s="34"/>
      <c r="D774" s="39"/>
      <c r="E774">
        <f>_xlfn.XLOOKUP(Data_input[[#This Row],[Accounting code (if available)]],'Cost categories'!A:A,'Cost categories'!B:B,"Acct code not found; manually enter")</f>
        <v>0</v>
      </c>
      <c r="F774" t="str">
        <f>IF(Data_input[[#This Row],[Accounting code (if available)]]="","Select from drop-down",_xlfn.XLOOKUP(Data_input[[#This Row],[Accounting code (if available)]],'Cost categories'!A:A,'Cost categories'!C:C,"Select from drop-down"))</f>
        <v>Select from drop-down</v>
      </c>
      <c r="G774" t="str">
        <f>_xlfn.XLOOKUP(Data_input[[#This Row],[Transparency CORE cost category]],'Cost categories'!C:C,'Cost categories'!D:D,"Select from drop-down")</f>
        <v>Select from drop-down</v>
      </c>
      <c r="H774" s="8"/>
      <c r="I774" t="e">
        <f>Data_input[[#This Row],[Expenditure]]/Data_input[[#This Row],[Enrolment]]</f>
        <v>#DIV/0!</v>
      </c>
      <c r="J774">
        <f>_xlfn.XLOOKUP(Data_input[[#This Row],[Site name]],Enrolment_input[Site name],Enrolment_input[Enrolment])</f>
        <v>0</v>
      </c>
      <c r="K774">
        <f>SUM(Enrolment_input[Enrolment])</f>
        <v>0</v>
      </c>
    </row>
    <row r="775" spans="2:11">
      <c r="B775" s="36"/>
      <c r="C775" s="37"/>
      <c r="D775" s="40"/>
      <c r="E775">
        <f>_xlfn.XLOOKUP(Data_input[[#This Row],[Accounting code (if available)]],'Cost categories'!A:A,'Cost categories'!B:B,"Acct code not found; manually enter")</f>
        <v>0</v>
      </c>
      <c r="F775" t="str">
        <f>IF(Data_input[[#This Row],[Accounting code (if available)]]="","Select from drop-down",_xlfn.XLOOKUP(Data_input[[#This Row],[Accounting code (if available)]],'Cost categories'!A:A,'Cost categories'!C:C,"Select from drop-down"))</f>
        <v>Select from drop-down</v>
      </c>
      <c r="G775" t="str">
        <f>_xlfn.XLOOKUP(Data_input[[#This Row],[Transparency CORE cost category]],'Cost categories'!C:C,'Cost categories'!D:D,"Select from drop-down")</f>
        <v>Select from drop-down</v>
      </c>
      <c r="H775" s="8"/>
      <c r="I775" t="e">
        <f>Data_input[[#This Row],[Expenditure]]/Data_input[[#This Row],[Enrolment]]</f>
        <v>#DIV/0!</v>
      </c>
      <c r="J775">
        <f>_xlfn.XLOOKUP(Data_input[[#This Row],[Site name]],Enrolment_input[Site name],Enrolment_input[Enrolment])</f>
        <v>0</v>
      </c>
      <c r="K775">
        <f>SUM(Enrolment_input[Enrolment])</f>
        <v>0</v>
      </c>
    </row>
    <row r="776" spans="2:11">
      <c r="B776" s="33"/>
      <c r="C776" s="34"/>
      <c r="D776" s="39"/>
      <c r="E776">
        <f>_xlfn.XLOOKUP(Data_input[[#This Row],[Accounting code (if available)]],'Cost categories'!A:A,'Cost categories'!B:B,"Acct code not found; manually enter")</f>
        <v>0</v>
      </c>
      <c r="F776" t="str">
        <f>IF(Data_input[[#This Row],[Accounting code (if available)]]="","Select from drop-down",_xlfn.XLOOKUP(Data_input[[#This Row],[Accounting code (if available)]],'Cost categories'!A:A,'Cost categories'!C:C,"Select from drop-down"))</f>
        <v>Select from drop-down</v>
      </c>
      <c r="G776" t="str">
        <f>_xlfn.XLOOKUP(Data_input[[#This Row],[Transparency CORE cost category]],'Cost categories'!C:C,'Cost categories'!D:D,"Select from drop-down")</f>
        <v>Select from drop-down</v>
      </c>
      <c r="H776" s="8"/>
      <c r="I776" t="e">
        <f>Data_input[[#This Row],[Expenditure]]/Data_input[[#This Row],[Enrolment]]</f>
        <v>#DIV/0!</v>
      </c>
      <c r="J776">
        <f>_xlfn.XLOOKUP(Data_input[[#This Row],[Site name]],Enrolment_input[Site name],Enrolment_input[Enrolment])</f>
        <v>0</v>
      </c>
      <c r="K776">
        <f>SUM(Enrolment_input[Enrolment])</f>
        <v>0</v>
      </c>
    </row>
    <row r="777" spans="2:11">
      <c r="B777" s="36"/>
      <c r="C777" s="37"/>
      <c r="D777" s="40"/>
      <c r="E777">
        <f>_xlfn.XLOOKUP(Data_input[[#This Row],[Accounting code (if available)]],'Cost categories'!A:A,'Cost categories'!B:B,"Acct code not found; manually enter")</f>
        <v>0</v>
      </c>
      <c r="F777" t="str">
        <f>IF(Data_input[[#This Row],[Accounting code (if available)]]="","Select from drop-down",_xlfn.XLOOKUP(Data_input[[#This Row],[Accounting code (if available)]],'Cost categories'!A:A,'Cost categories'!C:C,"Select from drop-down"))</f>
        <v>Select from drop-down</v>
      </c>
      <c r="G777" t="str">
        <f>_xlfn.XLOOKUP(Data_input[[#This Row],[Transparency CORE cost category]],'Cost categories'!C:C,'Cost categories'!D:D,"Select from drop-down")</f>
        <v>Select from drop-down</v>
      </c>
      <c r="H777" s="8"/>
      <c r="I777" t="e">
        <f>Data_input[[#This Row],[Expenditure]]/Data_input[[#This Row],[Enrolment]]</f>
        <v>#DIV/0!</v>
      </c>
      <c r="J777">
        <f>_xlfn.XLOOKUP(Data_input[[#This Row],[Site name]],Enrolment_input[Site name],Enrolment_input[Enrolment])</f>
        <v>0</v>
      </c>
      <c r="K777">
        <f>SUM(Enrolment_input[Enrolment])</f>
        <v>0</v>
      </c>
    </row>
    <row r="778" spans="2:11">
      <c r="B778" s="33"/>
      <c r="C778" s="34"/>
      <c r="D778" s="39"/>
      <c r="E778">
        <f>_xlfn.XLOOKUP(Data_input[[#This Row],[Accounting code (if available)]],'Cost categories'!A:A,'Cost categories'!B:B,"Acct code not found; manually enter")</f>
        <v>0</v>
      </c>
      <c r="F778" t="str">
        <f>IF(Data_input[[#This Row],[Accounting code (if available)]]="","Select from drop-down",_xlfn.XLOOKUP(Data_input[[#This Row],[Accounting code (if available)]],'Cost categories'!A:A,'Cost categories'!C:C,"Select from drop-down"))</f>
        <v>Select from drop-down</v>
      </c>
      <c r="G778" t="str">
        <f>_xlfn.XLOOKUP(Data_input[[#This Row],[Transparency CORE cost category]],'Cost categories'!C:C,'Cost categories'!D:D,"Select from drop-down")</f>
        <v>Select from drop-down</v>
      </c>
      <c r="H778" s="8"/>
      <c r="I778" t="e">
        <f>Data_input[[#This Row],[Expenditure]]/Data_input[[#This Row],[Enrolment]]</f>
        <v>#DIV/0!</v>
      </c>
      <c r="J778">
        <f>_xlfn.XLOOKUP(Data_input[[#This Row],[Site name]],Enrolment_input[Site name],Enrolment_input[Enrolment])</f>
        <v>0</v>
      </c>
      <c r="K778">
        <f>SUM(Enrolment_input[Enrolment])</f>
        <v>0</v>
      </c>
    </row>
    <row r="779" spans="2:11">
      <c r="B779" s="36"/>
      <c r="C779" s="37"/>
      <c r="D779" s="40"/>
      <c r="E779">
        <f>_xlfn.XLOOKUP(Data_input[[#This Row],[Accounting code (if available)]],'Cost categories'!A:A,'Cost categories'!B:B,"Acct code not found; manually enter")</f>
        <v>0</v>
      </c>
      <c r="F779" t="str">
        <f>IF(Data_input[[#This Row],[Accounting code (if available)]]="","Select from drop-down",_xlfn.XLOOKUP(Data_input[[#This Row],[Accounting code (if available)]],'Cost categories'!A:A,'Cost categories'!C:C,"Select from drop-down"))</f>
        <v>Select from drop-down</v>
      </c>
      <c r="G779" t="str">
        <f>_xlfn.XLOOKUP(Data_input[[#This Row],[Transparency CORE cost category]],'Cost categories'!C:C,'Cost categories'!D:D,"Select from drop-down")</f>
        <v>Select from drop-down</v>
      </c>
      <c r="H779" s="8"/>
      <c r="I779" t="e">
        <f>Data_input[[#This Row],[Expenditure]]/Data_input[[#This Row],[Enrolment]]</f>
        <v>#DIV/0!</v>
      </c>
      <c r="J779">
        <f>_xlfn.XLOOKUP(Data_input[[#This Row],[Site name]],Enrolment_input[Site name],Enrolment_input[Enrolment])</f>
        <v>0</v>
      </c>
      <c r="K779">
        <f>SUM(Enrolment_input[Enrolment])</f>
        <v>0</v>
      </c>
    </row>
    <row r="780" spans="2:11">
      <c r="B780" s="33"/>
      <c r="C780" s="34"/>
      <c r="D780" s="39"/>
      <c r="E780">
        <f>_xlfn.XLOOKUP(Data_input[[#This Row],[Accounting code (if available)]],'Cost categories'!A:A,'Cost categories'!B:B,"Acct code not found; manually enter")</f>
        <v>0</v>
      </c>
      <c r="F780" t="str">
        <f>IF(Data_input[[#This Row],[Accounting code (if available)]]="","Select from drop-down",_xlfn.XLOOKUP(Data_input[[#This Row],[Accounting code (if available)]],'Cost categories'!A:A,'Cost categories'!C:C,"Select from drop-down"))</f>
        <v>Select from drop-down</v>
      </c>
      <c r="G780" t="str">
        <f>_xlfn.XLOOKUP(Data_input[[#This Row],[Transparency CORE cost category]],'Cost categories'!C:C,'Cost categories'!D:D,"Select from drop-down")</f>
        <v>Select from drop-down</v>
      </c>
      <c r="H780" s="8"/>
      <c r="I780" t="e">
        <f>Data_input[[#This Row],[Expenditure]]/Data_input[[#This Row],[Enrolment]]</f>
        <v>#DIV/0!</v>
      </c>
      <c r="J780">
        <f>_xlfn.XLOOKUP(Data_input[[#This Row],[Site name]],Enrolment_input[Site name],Enrolment_input[Enrolment])</f>
        <v>0</v>
      </c>
      <c r="K780">
        <f>SUM(Enrolment_input[Enrolment])</f>
        <v>0</v>
      </c>
    </row>
    <row r="781" spans="2:11">
      <c r="B781" s="36"/>
      <c r="C781" s="37"/>
      <c r="D781" s="40"/>
      <c r="E781">
        <f>_xlfn.XLOOKUP(Data_input[[#This Row],[Accounting code (if available)]],'Cost categories'!A:A,'Cost categories'!B:B,"Acct code not found; manually enter")</f>
        <v>0</v>
      </c>
      <c r="F781" t="str">
        <f>IF(Data_input[[#This Row],[Accounting code (if available)]]="","Select from drop-down",_xlfn.XLOOKUP(Data_input[[#This Row],[Accounting code (if available)]],'Cost categories'!A:A,'Cost categories'!C:C,"Select from drop-down"))</f>
        <v>Select from drop-down</v>
      </c>
      <c r="G781" t="str">
        <f>_xlfn.XLOOKUP(Data_input[[#This Row],[Transparency CORE cost category]],'Cost categories'!C:C,'Cost categories'!D:D,"Select from drop-down")</f>
        <v>Select from drop-down</v>
      </c>
      <c r="H781" s="8"/>
      <c r="I781" t="e">
        <f>Data_input[[#This Row],[Expenditure]]/Data_input[[#This Row],[Enrolment]]</f>
        <v>#DIV/0!</v>
      </c>
      <c r="J781">
        <f>_xlfn.XLOOKUP(Data_input[[#This Row],[Site name]],Enrolment_input[Site name],Enrolment_input[Enrolment])</f>
        <v>0</v>
      </c>
      <c r="K781">
        <f>SUM(Enrolment_input[Enrolment])</f>
        <v>0</v>
      </c>
    </row>
    <row r="782" spans="2:11">
      <c r="B782" s="33"/>
      <c r="C782" s="34"/>
      <c r="D782" s="39"/>
      <c r="E782">
        <f>_xlfn.XLOOKUP(Data_input[[#This Row],[Accounting code (if available)]],'Cost categories'!A:A,'Cost categories'!B:B,"Acct code not found; manually enter")</f>
        <v>0</v>
      </c>
      <c r="F782" t="str">
        <f>IF(Data_input[[#This Row],[Accounting code (if available)]]="","Select from drop-down",_xlfn.XLOOKUP(Data_input[[#This Row],[Accounting code (if available)]],'Cost categories'!A:A,'Cost categories'!C:C,"Select from drop-down"))</f>
        <v>Select from drop-down</v>
      </c>
      <c r="G782" t="str">
        <f>_xlfn.XLOOKUP(Data_input[[#This Row],[Transparency CORE cost category]],'Cost categories'!C:C,'Cost categories'!D:D,"Select from drop-down")</f>
        <v>Select from drop-down</v>
      </c>
      <c r="H782" s="8"/>
      <c r="I782" t="e">
        <f>Data_input[[#This Row],[Expenditure]]/Data_input[[#This Row],[Enrolment]]</f>
        <v>#DIV/0!</v>
      </c>
      <c r="J782">
        <f>_xlfn.XLOOKUP(Data_input[[#This Row],[Site name]],Enrolment_input[Site name],Enrolment_input[Enrolment])</f>
        <v>0</v>
      </c>
      <c r="K782">
        <f>SUM(Enrolment_input[Enrolment])</f>
        <v>0</v>
      </c>
    </row>
    <row r="783" spans="2:11">
      <c r="B783" s="36"/>
      <c r="C783" s="37"/>
      <c r="D783" s="40"/>
      <c r="E783">
        <f>_xlfn.XLOOKUP(Data_input[[#This Row],[Accounting code (if available)]],'Cost categories'!A:A,'Cost categories'!B:B,"Acct code not found; manually enter")</f>
        <v>0</v>
      </c>
      <c r="F783" t="str">
        <f>IF(Data_input[[#This Row],[Accounting code (if available)]]="","Select from drop-down",_xlfn.XLOOKUP(Data_input[[#This Row],[Accounting code (if available)]],'Cost categories'!A:A,'Cost categories'!C:C,"Select from drop-down"))</f>
        <v>Select from drop-down</v>
      </c>
      <c r="G783" t="str">
        <f>_xlfn.XLOOKUP(Data_input[[#This Row],[Transparency CORE cost category]],'Cost categories'!C:C,'Cost categories'!D:D,"Select from drop-down")</f>
        <v>Select from drop-down</v>
      </c>
      <c r="H783" s="8"/>
      <c r="I783" t="e">
        <f>Data_input[[#This Row],[Expenditure]]/Data_input[[#This Row],[Enrolment]]</f>
        <v>#DIV/0!</v>
      </c>
      <c r="J783">
        <f>_xlfn.XLOOKUP(Data_input[[#This Row],[Site name]],Enrolment_input[Site name],Enrolment_input[Enrolment])</f>
        <v>0</v>
      </c>
      <c r="K783">
        <f>SUM(Enrolment_input[Enrolment])</f>
        <v>0</v>
      </c>
    </row>
    <row r="784" spans="2:11">
      <c r="B784" s="33"/>
      <c r="C784" s="34"/>
      <c r="D784" s="39"/>
      <c r="E784">
        <f>_xlfn.XLOOKUP(Data_input[[#This Row],[Accounting code (if available)]],'Cost categories'!A:A,'Cost categories'!B:B,"Acct code not found; manually enter")</f>
        <v>0</v>
      </c>
      <c r="F784" t="str">
        <f>IF(Data_input[[#This Row],[Accounting code (if available)]]="","Select from drop-down",_xlfn.XLOOKUP(Data_input[[#This Row],[Accounting code (if available)]],'Cost categories'!A:A,'Cost categories'!C:C,"Select from drop-down"))</f>
        <v>Select from drop-down</v>
      </c>
      <c r="G784" t="str">
        <f>_xlfn.XLOOKUP(Data_input[[#This Row],[Transparency CORE cost category]],'Cost categories'!C:C,'Cost categories'!D:D,"Select from drop-down")</f>
        <v>Select from drop-down</v>
      </c>
      <c r="H784" s="8"/>
      <c r="I784" t="e">
        <f>Data_input[[#This Row],[Expenditure]]/Data_input[[#This Row],[Enrolment]]</f>
        <v>#DIV/0!</v>
      </c>
      <c r="J784">
        <f>_xlfn.XLOOKUP(Data_input[[#This Row],[Site name]],Enrolment_input[Site name],Enrolment_input[Enrolment])</f>
        <v>0</v>
      </c>
      <c r="K784">
        <f>SUM(Enrolment_input[Enrolment])</f>
        <v>0</v>
      </c>
    </row>
    <row r="785" spans="2:11">
      <c r="B785" s="36"/>
      <c r="C785" s="37"/>
      <c r="D785" s="40"/>
      <c r="E785">
        <f>_xlfn.XLOOKUP(Data_input[[#This Row],[Accounting code (if available)]],'Cost categories'!A:A,'Cost categories'!B:B,"Acct code not found; manually enter")</f>
        <v>0</v>
      </c>
      <c r="F785" t="str">
        <f>IF(Data_input[[#This Row],[Accounting code (if available)]]="","Select from drop-down",_xlfn.XLOOKUP(Data_input[[#This Row],[Accounting code (if available)]],'Cost categories'!A:A,'Cost categories'!C:C,"Select from drop-down"))</f>
        <v>Select from drop-down</v>
      </c>
      <c r="G785" t="str">
        <f>_xlfn.XLOOKUP(Data_input[[#This Row],[Transparency CORE cost category]],'Cost categories'!C:C,'Cost categories'!D:D,"Select from drop-down")</f>
        <v>Select from drop-down</v>
      </c>
      <c r="H785" s="8"/>
      <c r="I785" t="e">
        <f>Data_input[[#This Row],[Expenditure]]/Data_input[[#This Row],[Enrolment]]</f>
        <v>#DIV/0!</v>
      </c>
      <c r="J785">
        <f>_xlfn.XLOOKUP(Data_input[[#This Row],[Site name]],Enrolment_input[Site name],Enrolment_input[Enrolment])</f>
        <v>0</v>
      </c>
      <c r="K785">
        <f>SUM(Enrolment_input[Enrolment])</f>
        <v>0</v>
      </c>
    </row>
    <row r="786" spans="2:11">
      <c r="B786" s="33"/>
      <c r="C786" s="34"/>
      <c r="D786" s="39"/>
      <c r="E786">
        <f>_xlfn.XLOOKUP(Data_input[[#This Row],[Accounting code (if available)]],'Cost categories'!A:A,'Cost categories'!B:B,"Acct code not found; manually enter")</f>
        <v>0</v>
      </c>
      <c r="F786" t="str">
        <f>IF(Data_input[[#This Row],[Accounting code (if available)]]="","Select from drop-down",_xlfn.XLOOKUP(Data_input[[#This Row],[Accounting code (if available)]],'Cost categories'!A:A,'Cost categories'!C:C,"Select from drop-down"))</f>
        <v>Select from drop-down</v>
      </c>
      <c r="G786" t="str">
        <f>_xlfn.XLOOKUP(Data_input[[#This Row],[Transparency CORE cost category]],'Cost categories'!C:C,'Cost categories'!D:D,"Select from drop-down")</f>
        <v>Select from drop-down</v>
      </c>
      <c r="H786" s="21"/>
      <c r="I786" t="e">
        <f>Data_input[[#This Row],[Expenditure]]/Data_input[[#This Row],[Enrolment]]</f>
        <v>#DIV/0!</v>
      </c>
      <c r="J786">
        <f>_xlfn.XLOOKUP(Data_input[[#This Row],[Site name]],Enrolment_input[Site name],Enrolment_input[Enrolment])</f>
        <v>0</v>
      </c>
      <c r="K786">
        <f>SUM(Enrolment_input[Enrolment])</f>
        <v>0</v>
      </c>
    </row>
    <row r="787" spans="2:11">
      <c r="B787" s="36"/>
      <c r="C787" s="37"/>
      <c r="D787" s="40"/>
      <c r="E787">
        <f>_xlfn.XLOOKUP(Data_input[[#This Row],[Accounting code (if available)]],'Cost categories'!A:A,'Cost categories'!B:B,"Acct code not found; manually enter")</f>
        <v>0</v>
      </c>
      <c r="F787" t="str">
        <f>IF(Data_input[[#This Row],[Accounting code (if available)]]="","Select from drop-down",_xlfn.XLOOKUP(Data_input[[#This Row],[Accounting code (if available)]],'Cost categories'!A:A,'Cost categories'!C:C,"Select from drop-down"))</f>
        <v>Select from drop-down</v>
      </c>
      <c r="G787" t="str">
        <f>_xlfn.XLOOKUP(Data_input[[#This Row],[Transparency CORE cost category]],'Cost categories'!C:C,'Cost categories'!D:D,"Select from drop-down")</f>
        <v>Select from drop-down</v>
      </c>
      <c r="H787" s="21"/>
      <c r="I787" t="e">
        <f>Data_input[[#This Row],[Expenditure]]/Data_input[[#This Row],[Enrolment]]</f>
        <v>#DIV/0!</v>
      </c>
      <c r="J787">
        <f>_xlfn.XLOOKUP(Data_input[[#This Row],[Site name]],Enrolment_input[Site name],Enrolment_input[Enrolment])</f>
        <v>0</v>
      </c>
      <c r="K787">
        <f>SUM(Enrolment_input[Enrolment])</f>
        <v>0</v>
      </c>
    </row>
    <row r="788" spans="2:11">
      <c r="B788" s="33"/>
      <c r="C788" s="34"/>
      <c r="D788" s="39"/>
      <c r="E788">
        <f>_xlfn.XLOOKUP(Data_input[[#This Row],[Accounting code (if available)]],'Cost categories'!A:A,'Cost categories'!B:B,"Acct code not found; manually enter")</f>
        <v>0</v>
      </c>
      <c r="F788" t="str">
        <f>IF(Data_input[[#This Row],[Accounting code (if available)]]="","Select from drop-down",_xlfn.XLOOKUP(Data_input[[#This Row],[Accounting code (if available)]],'Cost categories'!A:A,'Cost categories'!C:C,"Select from drop-down"))</f>
        <v>Select from drop-down</v>
      </c>
      <c r="G788" t="str">
        <f>_xlfn.XLOOKUP(Data_input[[#This Row],[Transparency CORE cost category]],'Cost categories'!C:C,'Cost categories'!D:D,"Select from drop-down")</f>
        <v>Select from drop-down</v>
      </c>
      <c r="H788" s="21"/>
      <c r="I788" t="e">
        <f>Data_input[[#This Row],[Expenditure]]/Data_input[[#This Row],[Enrolment]]</f>
        <v>#DIV/0!</v>
      </c>
      <c r="J788">
        <f>_xlfn.XLOOKUP(Data_input[[#This Row],[Site name]],Enrolment_input[Site name],Enrolment_input[Enrolment])</f>
        <v>0</v>
      </c>
      <c r="K788">
        <f>SUM(Enrolment_input[Enrolment])</f>
        <v>0</v>
      </c>
    </row>
    <row r="789" spans="2:11">
      <c r="B789" s="36"/>
      <c r="C789" s="37"/>
      <c r="D789" s="40"/>
      <c r="E789">
        <f>_xlfn.XLOOKUP(Data_input[[#This Row],[Accounting code (if available)]],'Cost categories'!A:A,'Cost categories'!B:B,"Acct code not found; manually enter")</f>
        <v>0</v>
      </c>
      <c r="F789" t="str">
        <f>IF(Data_input[[#This Row],[Accounting code (if available)]]="","Select from drop-down",_xlfn.XLOOKUP(Data_input[[#This Row],[Accounting code (if available)]],'Cost categories'!A:A,'Cost categories'!C:C,"Select from drop-down"))</f>
        <v>Select from drop-down</v>
      </c>
      <c r="G789" t="str">
        <f>_xlfn.XLOOKUP(Data_input[[#This Row],[Transparency CORE cost category]],'Cost categories'!C:C,'Cost categories'!D:D,"Select from drop-down")</f>
        <v>Select from drop-down</v>
      </c>
      <c r="H789" s="21"/>
      <c r="I789" t="e">
        <f>Data_input[[#This Row],[Expenditure]]/Data_input[[#This Row],[Enrolment]]</f>
        <v>#DIV/0!</v>
      </c>
      <c r="J789">
        <f>_xlfn.XLOOKUP(Data_input[[#This Row],[Site name]],Enrolment_input[Site name],Enrolment_input[Enrolment])</f>
        <v>0</v>
      </c>
      <c r="K789">
        <f>SUM(Enrolment_input[Enrolment])</f>
        <v>0</v>
      </c>
    </row>
    <row r="790" spans="2:11">
      <c r="B790" s="33"/>
      <c r="C790" s="34"/>
      <c r="D790" s="39"/>
      <c r="E790">
        <f>_xlfn.XLOOKUP(Data_input[[#This Row],[Accounting code (if available)]],'Cost categories'!A:A,'Cost categories'!B:B,"Acct code not found; manually enter")</f>
        <v>0</v>
      </c>
      <c r="F790" t="str">
        <f>IF(Data_input[[#This Row],[Accounting code (if available)]]="","Select from drop-down",_xlfn.XLOOKUP(Data_input[[#This Row],[Accounting code (if available)]],'Cost categories'!A:A,'Cost categories'!C:C,"Select from drop-down"))</f>
        <v>Select from drop-down</v>
      </c>
      <c r="G790" t="str">
        <f>_xlfn.XLOOKUP(Data_input[[#This Row],[Transparency CORE cost category]],'Cost categories'!C:C,'Cost categories'!D:D,"Select from drop-down")</f>
        <v>Select from drop-down</v>
      </c>
      <c r="H790" s="21"/>
      <c r="I790" t="e">
        <f>Data_input[[#This Row],[Expenditure]]/Data_input[[#This Row],[Enrolment]]</f>
        <v>#DIV/0!</v>
      </c>
      <c r="J790">
        <f>_xlfn.XLOOKUP(Data_input[[#This Row],[Site name]],Enrolment_input[Site name],Enrolment_input[Enrolment])</f>
        <v>0</v>
      </c>
      <c r="K790">
        <f>SUM(Enrolment_input[Enrolment])</f>
        <v>0</v>
      </c>
    </row>
    <row r="791" spans="2:11">
      <c r="B791" s="36"/>
      <c r="C791" s="37"/>
      <c r="D791" s="40"/>
      <c r="E791">
        <f>_xlfn.XLOOKUP(Data_input[[#This Row],[Accounting code (if available)]],'Cost categories'!A:A,'Cost categories'!B:B,"Acct code not found; manually enter")</f>
        <v>0</v>
      </c>
      <c r="F791" t="str">
        <f>IF(Data_input[[#This Row],[Accounting code (if available)]]="","Select from drop-down",_xlfn.XLOOKUP(Data_input[[#This Row],[Accounting code (if available)]],'Cost categories'!A:A,'Cost categories'!C:C,"Select from drop-down"))</f>
        <v>Select from drop-down</v>
      </c>
      <c r="G791" t="str">
        <f>_xlfn.XLOOKUP(Data_input[[#This Row],[Transparency CORE cost category]],'Cost categories'!C:C,'Cost categories'!D:D,"Select from drop-down")</f>
        <v>Select from drop-down</v>
      </c>
      <c r="H791" s="21"/>
      <c r="I791" t="e">
        <f>Data_input[[#This Row],[Expenditure]]/Data_input[[#This Row],[Enrolment]]</f>
        <v>#DIV/0!</v>
      </c>
      <c r="J791">
        <f>_xlfn.XLOOKUP(Data_input[[#This Row],[Site name]],Enrolment_input[Site name],Enrolment_input[Enrolment])</f>
        <v>0</v>
      </c>
      <c r="K791">
        <f>SUM(Enrolment_input[Enrolment])</f>
        <v>0</v>
      </c>
    </row>
    <row r="792" spans="2:11">
      <c r="B792" s="33"/>
      <c r="C792" s="34"/>
      <c r="D792" s="39"/>
      <c r="E792">
        <f>_xlfn.XLOOKUP(Data_input[[#This Row],[Accounting code (if available)]],'Cost categories'!A:A,'Cost categories'!B:B,"Acct code not found; manually enter")</f>
        <v>0</v>
      </c>
      <c r="F792" t="str">
        <f>IF(Data_input[[#This Row],[Accounting code (if available)]]="","Select from drop-down",_xlfn.XLOOKUP(Data_input[[#This Row],[Accounting code (if available)]],'Cost categories'!A:A,'Cost categories'!C:C,"Select from drop-down"))</f>
        <v>Select from drop-down</v>
      </c>
      <c r="G792" t="str">
        <f>_xlfn.XLOOKUP(Data_input[[#This Row],[Transparency CORE cost category]],'Cost categories'!C:C,'Cost categories'!D:D,"Select from drop-down")</f>
        <v>Select from drop-down</v>
      </c>
      <c r="H792" s="21"/>
      <c r="I792" t="e">
        <f>Data_input[[#This Row],[Expenditure]]/Data_input[[#This Row],[Enrolment]]</f>
        <v>#DIV/0!</v>
      </c>
      <c r="J792">
        <f>_xlfn.XLOOKUP(Data_input[[#This Row],[Site name]],Enrolment_input[Site name],Enrolment_input[Enrolment])</f>
        <v>0</v>
      </c>
      <c r="K792">
        <f>SUM(Enrolment_input[Enrolment])</f>
        <v>0</v>
      </c>
    </row>
    <row r="793" spans="2:11">
      <c r="B793" s="36"/>
      <c r="C793" s="37"/>
      <c r="D793" s="40"/>
      <c r="E793">
        <f>_xlfn.XLOOKUP(Data_input[[#This Row],[Accounting code (if available)]],'Cost categories'!A:A,'Cost categories'!B:B,"Acct code not found; manually enter")</f>
        <v>0</v>
      </c>
      <c r="F793" t="str">
        <f>IF(Data_input[[#This Row],[Accounting code (if available)]]="","Select from drop-down",_xlfn.XLOOKUP(Data_input[[#This Row],[Accounting code (if available)]],'Cost categories'!A:A,'Cost categories'!C:C,"Select from drop-down"))</f>
        <v>Select from drop-down</v>
      </c>
      <c r="G793" t="str">
        <f>_xlfn.XLOOKUP(Data_input[[#This Row],[Transparency CORE cost category]],'Cost categories'!C:C,'Cost categories'!D:D,"Select from drop-down")</f>
        <v>Select from drop-down</v>
      </c>
      <c r="H793" s="21"/>
      <c r="I793" t="e">
        <f>Data_input[[#This Row],[Expenditure]]/Data_input[[#This Row],[Enrolment]]</f>
        <v>#DIV/0!</v>
      </c>
      <c r="J793">
        <f>_xlfn.XLOOKUP(Data_input[[#This Row],[Site name]],Enrolment_input[Site name],Enrolment_input[Enrolment])</f>
        <v>0</v>
      </c>
      <c r="K793">
        <f>SUM(Enrolment_input[Enrolment])</f>
        <v>0</v>
      </c>
    </row>
    <row r="794" spans="2:11">
      <c r="B794" s="33"/>
      <c r="C794" s="34"/>
      <c r="D794" s="39"/>
      <c r="E794">
        <f>_xlfn.XLOOKUP(Data_input[[#This Row],[Accounting code (if available)]],'Cost categories'!A:A,'Cost categories'!B:B,"Acct code not found; manually enter")</f>
        <v>0</v>
      </c>
      <c r="F794" t="str">
        <f>IF(Data_input[[#This Row],[Accounting code (if available)]]="","Select from drop-down",_xlfn.XLOOKUP(Data_input[[#This Row],[Accounting code (if available)]],'Cost categories'!A:A,'Cost categories'!C:C,"Select from drop-down"))</f>
        <v>Select from drop-down</v>
      </c>
      <c r="G794" t="str">
        <f>_xlfn.XLOOKUP(Data_input[[#This Row],[Transparency CORE cost category]],'Cost categories'!C:C,'Cost categories'!D:D,"Select from drop-down")</f>
        <v>Select from drop-down</v>
      </c>
      <c r="H794" s="21"/>
      <c r="I794" t="e">
        <f>Data_input[[#This Row],[Expenditure]]/Data_input[[#This Row],[Enrolment]]</f>
        <v>#DIV/0!</v>
      </c>
      <c r="J794">
        <f>_xlfn.XLOOKUP(Data_input[[#This Row],[Site name]],Enrolment_input[Site name],Enrolment_input[Enrolment])</f>
        <v>0</v>
      </c>
      <c r="K794">
        <f>SUM(Enrolment_input[Enrolment])</f>
        <v>0</v>
      </c>
    </row>
    <row r="795" spans="2:11">
      <c r="B795" s="36"/>
      <c r="C795" s="37"/>
      <c r="D795" s="40"/>
      <c r="E795">
        <f>_xlfn.XLOOKUP(Data_input[[#This Row],[Accounting code (if available)]],'Cost categories'!A:A,'Cost categories'!B:B,"Acct code not found; manually enter")</f>
        <v>0</v>
      </c>
      <c r="F795" t="str">
        <f>IF(Data_input[[#This Row],[Accounting code (if available)]]="","Select from drop-down",_xlfn.XLOOKUP(Data_input[[#This Row],[Accounting code (if available)]],'Cost categories'!A:A,'Cost categories'!C:C,"Select from drop-down"))</f>
        <v>Select from drop-down</v>
      </c>
      <c r="G795" t="str">
        <f>_xlfn.XLOOKUP(Data_input[[#This Row],[Transparency CORE cost category]],'Cost categories'!C:C,'Cost categories'!D:D,"Select from drop-down")</f>
        <v>Select from drop-down</v>
      </c>
      <c r="H795" s="21"/>
      <c r="I795" t="e">
        <f>Data_input[[#This Row],[Expenditure]]/Data_input[[#This Row],[Enrolment]]</f>
        <v>#DIV/0!</v>
      </c>
      <c r="J795">
        <f>_xlfn.XLOOKUP(Data_input[[#This Row],[Site name]],Enrolment_input[Site name],Enrolment_input[Enrolment])</f>
        <v>0</v>
      </c>
      <c r="K795">
        <f>SUM(Enrolment_input[Enrolment])</f>
        <v>0</v>
      </c>
    </row>
    <row r="796" spans="2:11">
      <c r="B796" s="33"/>
      <c r="C796" s="34"/>
      <c r="D796" s="39"/>
      <c r="E796">
        <f>_xlfn.XLOOKUP(Data_input[[#This Row],[Accounting code (if available)]],'Cost categories'!A:A,'Cost categories'!B:B,"Acct code not found; manually enter")</f>
        <v>0</v>
      </c>
      <c r="F796" t="str">
        <f>IF(Data_input[[#This Row],[Accounting code (if available)]]="","Select from drop-down",_xlfn.XLOOKUP(Data_input[[#This Row],[Accounting code (if available)]],'Cost categories'!A:A,'Cost categories'!C:C,"Select from drop-down"))</f>
        <v>Select from drop-down</v>
      </c>
      <c r="G796" t="str">
        <f>_xlfn.XLOOKUP(Data_input[[#This Row],[Transparency CORE cost category]],'Cost categories'!C:C,'Cost categories'!D:D,"Select from drop-down")</f>
        <v>Select from drop-down</v>
      </c>
      <c r="H796" s="21"/>
      <c r="I796" t="e">
        <f>Data_input[[#This Row],[Expenditure]]/Data_input[[#This Row],[Enrolment]]</f>
        <v>#DIV/0!</v>
      </c>
      <c r="J796">
        <f>_xlfn.XLOOKUP(Data_input[[#This Row],[Site name]],Enrolment_input[Site name],Enrolment_input[Enrolment])</f>
        <v>0</v>
      </c>
      <c r="K796">
        <f>SUM(Enrolment_input[Enrolment])</f>
        <v>0</v>
      </c>
    </row>
    <row r="797" spans="2:11">
      <c r="B797" s="36"/>
      <c r="C797" s="37"/>
      <c r="D797" s="40"/>
      <c r="E797">
        <f>_xlfn.XLOOKUP(Data_input[[#This Row],[Accounting code (if available)]],'Cost categories'!A:A,'Cost categories'!B:B,"Acct code not found; manually enter")</f>
        <v>0</v>
      </c>
      <c r="F797" t="str">
        <f>IF(Data_input[[#This Row],[Accounting code (if available)]]="","Select from drop-down",_xlfn.XLOOKUP(Data_input[[#This Row],[Accounting code (if available)]],'Cost categories'!A:A,'Cost categories'!C:C,"Select from drop-down"))</f>
        <v>Select from drop-down</v>
      </c>
      <c r="G797" t="str">
        <f>_xlfn.XLOOKUP(Data_input[[#This Row],[Transparency CORE cost category]],'Cost categories'!C:C,'Cost categories'!D:D,"Select from drop-down")</f>
        <v>Select from drop-down</v>
      </c>
      <c r="H797" s="21"/>
      <c r="I797" t="e">
        <f>Data_input[[#This Row],[Expenditure]]/Data_input[[#This Row],[Enrolment]]</f>
        <v>#DIV/0!</v>
      </c>
      <c r="J797">
        <f>_xlfn.XLOOKUP(Data_input[[#This Row],[Site name]],Enrolment_input[Site name],Enrolment_input[Enrolment])</f>
        <v>0</v>
      </c>
      <c r="K797">
        <f>SUM(Enrolment_input[Enrolment])</f>
        <v>0</v>
      </c>
    </row>
    <row r="798" spans="2:11">
      <c r="B798" s="33"/>
      <c r="C798" s="34"/>
      <c r="D798" s="39"/>
      <c r="E798">
        <f>_xlfn.XLOOKUP(Data_input[[#This Row],[Accounting code (if available)]],'Cost categories'!A:A,'Cost categories'!B:B,"Acct code not found; manually enter")</f>
        <v>0</v>
      </c>
      <c r="F798" t="str">
        <f>IF(Data_input[[#This Row],[Accounting code (if available)]]="","Select from drop-down",_xlfn.XLOOKUP(Data_input[[#This Row],[Accounting code (if available)]],'Cost categories'!A:A,'Cost categories'!C:C,"Select from drop-down"))</f>
        <v>Select from drop-down</v>
      </c>
      <c r="G798" t="str">
        <f>_xlfn.XLOOKUP(Data_input[[#This Row],[Transparency CORE cost category]],'Cost categories'!C:C,'Cost categories'!D:D,"Select from drop-down")</f>
        <v>Select from drop-down</v>
      </c>
      <c r="H798" s="8"/>
      <c r="I798" t="e">
        <f>Data_input[[#This Row],[Expenditure]]/Data_input[[#This Row],[Enrolment]]</f>
        <v>#DIV/0!</v>
      </c>
      <c r="J798">
        <f>_xlfn.XLOOKUP(Data_input[[#This Row],[Site name]],Enrolment_input[Site name],Enrolment_input[Enrolment])</f>
        <v>0</v>
      </c>
      <c r="K798">
        <f>SUM(Enrolment_input[Enrolment])</f>
        <v>0</v>
      </c>
    </row>
    <row r="799" spans="2:11">
      <c r="B799" s="36"/>
      <c r="C799" s="37"/>
      <c r="D799" s="40"/>
      <c r="E799">
        <f>_xlfn.XLOOKUP(Data_input[[#This Row],[Accounting code (if available)]],'Cost categories'!A:A,'Cost categories'!B:B,"Acct code not found; manually enter")</f>
        <v>0</v>
      </c>
      <c r="F799" t="str">
        <f>IF(Data_input[[#This Row],[Accounting code (if available)]]="","Select from drop-down",_xlfn.XLOOKUP(Data_input[[#This Row],[Accounting code (if available)]],'Cost categories'!A:A,'Cost categories'!C:C,"Select from drop-down"))</f>
        <v>Select from drop-down</v>
      </c>
      <c r="G799" t="str">
        <f>_xlfn.XLOOKUP(Data_input[[#This Row],[Transparency CORE cost category]],'Cost categories'!C:C,'Cost categories'!D:D,"Select from drop-down")</f>
        <v>Select from drop-down</v>
      </c>
      <c r="H799" s="8"/>
      <c r="I799" t="e">
        <f>Data_input[[#This Row],[Expenditure]]/Data_input[[#This Row],[Enrolment]]</f>
        <v>#DIV/0!</v>
      </c>
      <c r="J799">
        <f>_xlfn.XLOOKUP(Data_input[[#This Row],[Site name]],Enrolment_input[Site name],Enrolment_input[Enrolment])</f>
        <v>0</v>
      </c>
      <c r="K799">
        <f>SUM(Enrolment_input[Enrolment])</f>
        <v>0</v>
      </c>
    </row>
    <row r="800" spans="2:11">
      <c r="B800" s="33"/>
      <c r="C800" s="34"/>
      <c r="D800" s="39"/>
      <c r="E800">
        <f>_xlfn.XLOOKUP(Data_input[[#This Row],[Accounting code (if available)]],'Cost categories'!A:A,'Cost categories'!B:B,"Acct code not found; manually enter")</f>
        <v>0</v>
      </c>
      <c r="F800" t="str">
        <f>IF(Data_input[[#This Row],[Accounting code (if available)]]="","Select from drop-down",_xlfn.XLOOKUP(Data_input[[#This Row],[Accounting code (if available)]],'Cost categories'!A:A,'Cost categories'!C:C,"Select from drop-down"))</f>
        <v>Select from drop-down</v>
      </c>
      <c r="G800" t="str">
        <f>_xlfn.XLOOKUP(Data_input[[#This Row],[Transparency CORE cost category]],'Cost categories'!C:C,'Cost categories'!D:D,"Select from drop-down")</f>
        <v>Select from drop-down</v>
      </c>
      <c r="H800" s="8"/>
      <c r="I800" t="e">
        <f>Data_input[[#This Row],[Expenditure]]/Data_input[[#This Row],[Enrolment]]</f>
        <v>#DIV/0!</v>
      </c>
      <c r="J800">
        <f>_xlfn.XLOOKUP(Data_input[[#This Row],[Site name]],Enrolment_input[Site name],Enrolment_input[Enrolment])</f>
        <v>0</v>
      </c>
      <c r="K800">
        <f>SUM(Enrolment_input[Enrolment])</f>
        <v>0</v>
      </c>
    </row>
    <row r="801" spans="2:11">
      <c r="B801" s="36"/>
      <c r="C801" s="37"/>
      <c r="D801" s="40"/>
      <c r="E801">
        <f>_xlfn.XLOOKUP(Data_input[[#This Row],[Accounting code (if available)]],'Cost categories'!A:A,'Cost categories'!B:B,"Acct code not found; manually enter")</f>
        <v>0</v>
      </c>
      <c r="F801" t="str">
        <f>IF(Data_input[[#This Row],[Accounting code (if available)]]="","Select from drop-down",_xlfn.XLOOKUP(Data_input[[#This Row],[Accounting code (if available)]],'Cost categories'!A:A,'Cost categories'!C:C,"Select from drop-down"))</f>
        <v>Select from drop-down</v>
      </c>
      <c r="G801" t="str">
        <f>_xlfn.XLOOKUP(Data_input[[#This Row],[Transparency CORE cost category]],'Cost categories'!C:C,'Cost categories'!D:D,"Select from drop-down")</f>
        <v>Select from drop-down</v>
      </c>
      <c r="H801" s="8"/>
      <c r="I801" t="e">
        <f>Data_input[[#This Row],[Expenditure]]/Data_input[[#This Row],[Enrolment]]</f>
        <v>#DIV/0!</v>
      </c>
      <c r="J801">
        <f>_xlfn.XLOOKUP(Data_input[[#This Row],[Site name]],Enrolment_input[Site name],Enrolment_input[Enrolment])</f>
        <v>0</v>
      </c>
      <c r="K801">
        <f>SUM(Enrolment_input[Enrolment])</f>
        <v>0</v>
      </c>
    </row>
    <row r="802" spans="2:11">
      <c r="B802" s="33"/>
      <c r="C802" s="34"/>
      <c r="D802" s="39"/>
      <c r="E802">
        <f>_xlfn.XLOOKUP(Data_input[[#This Row],[Accounting code (if available)]],'Cost categories'!A:A,'Cost categories'!B:B,"Acct code not found; manually enter")</f>
        <v>0</v>
      </c>
      <c r="F802" t="str">
        <f>IF(Data_input[[#This Row],[Accounting code (if available)]]="","Select from drop-down",_xlfn.XLOOKUP(Data_input[[#This Row],[Accounting code (if available)]],'Cost categories'!A:A,'Cost categories'!C:C,"Select from drop-down"))</f>
        <v>Select from drop-down</v>
      </c>
      <c r="G802" t="str">
        <f>_xlfn.XLOOKUP(Data_input[[#This Row],[Transparency CORE cost category]],'Cost categories'!C:C,'Cost categories'!D:D,"Select from drop-down")</f>
        <v>Select from drop-down</v>
      </c>
      <c r="H802" s="8"/>
      <c r="I802" t="e">
        <f>Data_input[[#This Row],[Expenditure]]/Data_input[[#This Row],[Enrolment]]</f>
        <v>#DIV/0!</v>
      </c>
      <c r="J802">
        <f>_xlfn.XLOOKUP(Data_input[[#This Row],[Site name]],Enrolment_input[Site name],Enrolment_input[Enrolment])</f>
        <v>0</v>
      </c>
      <c r="K802">
        <f>SUM(Enrolment_input[Enrolment])</f>
        <v>0</v>
      </c>
    </row>
    <row r="803" spans="2:11">
      <c r="B803" s="36"/>
      <c r="C803" s="37"/>
      <c r="D803" s="40"/>
      <c r="E803">
        <f>_xlfn.XLOOKUP(Data_input[[#This Row],[Accounting code (if available)]],'Cost categories'!A:A,'Cost categories'!B:B,"Acct code not found; manually enter")</f>
        <v>0</v>
      </c>
      <c r="F803" t="str">
        <f>IF(Data_input[[#This Row],[Accounting code (if available)]]="","Select from drop-down",_xlfn.XLOOKUP(Data_input[[#This Row],[Accounting code (if available)]],'Cost categories'!A:A,'Cost categories'!C:C,"Select from drop-down"))</f>
        <v>Select from drop-down</v>
      </c>
      <c r="G803" t="str">
        <f>_xlfn.XLOOKUP(Data_input[[#This Row],[Transparency CORE cost category]],'Cost categories'!C:C,'Cost categories'!D:D,"Select from drop-down")</f>
        <v>Select from drop-down</v>
      </c>
      <c r="H803" s="8"/>
      <c r="I803" t="e">
        <f>Data_input[[#This Row],[Expenditure]]/Data_input[[#This Row],[Enrolment]]</f>
        <v>#DIV/0!</v>
      </c>
      <c r="J803">
        <f>_xlfn.XLOOKUP(Data_input[[#This Row],[Site name]],Enrolment_input[Site name],Enrolment_input[Enrolment])</f>
        <v>0</v>
      </c>
      <c r="K803">
        <f>SUM(Enrolment_input[Enrolment])</f>
        <v>0</v>
      </c>
    </row>
    <row r="804" spans="2:11">
      <c r="B804" s="33"/>
      <c r="C804" s="34"/>
      <c r="D804" s="39"/>
      <c r="E804">
        <f>_xlfn.XLOOKUP(Data_input[[#This Row],[Accounting code (if available)]],'Cost categories'!A:A,'Cost categories'!B:B,"Acct code not found; manually enter")</f>
        <v>0</v>
      </c>
      <c r="F804" t="str">
        <f>IF(Data_input[[#This Row],[Accounting code (if available)]]="","Select from drop-down",_xlfn.XLOOKUP(Data_input[[#This Row],[Accounting code (if available)]],'Cost categories'!A:A,'Cost categories'!C:C,"Select from drop-down"))</f>
        <v>Select from drop-down</v>
      </c>
      <c r="G804" t="str">
        <f>_xlfn.XLOOKUP(Data_input[[#This Row],[Transparency CORE cost category]],'Cost categories'!C:C,'Cost categories'!D:D,"Select from drop-down")</f>
        <v>Select from drop-down</v>
      </c>
      <c r="H804" s="8"/>
      <c r="I804" t="e">
        <f>Data_input[[#This Row],[Expenditure]]/Data_input[[#This Row],[Enrolment]]</f>
        <v>#DIV/0!</v>
      </c>
      <c r="J804">
        <f>_xlfn.XLOOKUP(Data_input[[#This Row],[Site name]],Enrolment_input[Site name],Enrolment_input[Enrolment])</f>
        <v>0</v>
      </c>
      <c r="K804">
        <f>SUM(Enrolment_input[Enrolment])</f>
        <v>0</v>
      </c>
    </row>
    <row r="805" spans="2:11">
      <c r="B805" s="36"/>
      <c r="C805" s="37"/>
      <c r="D805" s="40"/>
      <c r="E805">
        <f>_xlfn.XLOOKUP(Data_input[[#This Row],[Accounting code (if available)]],'Cost categories'!A:A,'Cost categories'!B:B,"Acct code not found; manually enter")</f>
        <v>0</v>
      </c>
      <c r="F805" t="str">
        <f>IF(Data_input[[#This Row],[Accounting code (if available)]]="","Select from drop-down",_xlfn.XLOOKUP(Data_input[[#This Row],[Accounting code (if available)]],'Cost categories'!A:A,'Cost categories'!C:C,"Select from drop-down"))</f>
        <v>Select from drop-down</v>
      </c>
      <c r="G805" t="str">
        <f>_xlfn.XLOOKUP(Data_input[[#This Row],[Transparency CORE cost category]],'Cost categories'!C:C,'Cost categories'!D:D,"Select from drop-down")</f>
        <v>Select from drop-down</v>
      </c>
      <c r="H805" s="8"/>
      <c r="I805" t="e">
        <f>Data_input[[#This Row],[Expenditure]]/Data_input[[#This Row],[Enrolment]]</f>
        <v>#DIV/0!</v>
      </c>
      <c r="J805">
        <f>_xlfn.XLOOKUP(Data_input[[#This Row],[Site name]],Enrolment_input[Site name],Enrolment_input[Enrolment])</f>
        <v>0</v>
      </c>
      <c r="K805">
        <f>SUM(Enrolment_input[Enrolment])</f>
        <v>0</v>
      </c>
    </row>
    <row r="806" spans="2:11">
      <c r="B806" s="33"/>
      <c r="C806" s="34"/>
      <c r="D806" s="39"/>
      <c r="E806">
        <f>_xlfn.XLOOKUP(Data_input[[#This Row],[Accounting code (if available)]],'Cost categories'!A:A,'Cost categories'!B:B,"Acct code not found; manually enter")</f>
        <v>0</v>
      </c>
      <c r="F806" t="str">
        <f>IF(Data_input[[#This Row],[Accounting code (if available)]]="","Select from drop-down",_xlfn.XLOOKUP(Data_input[[#This Row],[Accounting code (if available)]],'Cost categories'!A:A,'Cost categories'!C:C,"Select from drop-down"))</f>
        <v>Select from drop-down</v>
      </c>
      <c r="G806" t="str">
        <f>_xlfn.XLOOKUP(Data_input[[#This Row],[Transparency CORE cost category]],'Cost categories'!C:C,'Cost categories'!D:D,"Select from drop-down")</f>
        <v>Select from drop-down</v>
      </c>
      <c r="H806" s="8"/>
      <c r="I806" t="e">
        <f>Data_input[[#This Row],[Expenditure]]/Data_input[[#This Row],[Enrolment]]</f>
        <v>#DIV/0!</v>
      </c>
      <c r="J806">
        <f>_xlfn.XLOOKUP(Data_input[[#This Row],[Site name]],Enrolment_input[Site name],Enrolment_input[Enrolment])</f>
        <v>0</v>
      </c>
      <c r="K806">
        <f>SUM(Enrolment_input[Enrolment])</f>
        <v>0</v>
      </c>
    </row>
    <row r="807" spans="2:11">
      <c r="B807" s="36"/>
      <c r="C807" s="37"/>
      <c r="D807" s="40"/>
      <c r="E807">
        <f>_xlfn.XLOOKUP(Data_input[[#This Row],[Accounting code (if available)]],'Cost categories'!A:A,'Cost categories'!B:B,"Acct code not found; manually enter")</f>
        <v>0</v>
      </c>
      <c r="F807" t="str">
        <f>IF(Data_input[[#This Row],[Accounting code (if available)]]="","Select from drop-down",_xlfn.XLOOKUP(Data_input[[#This Row],[Accounting code (if available)]],'Cost categories'!A:A,'Cost categories'!C:C,"Select from drop-down"))</f>
        <v>Select from drop-down</v>
      </c>
      <c r="G807" t="str">
        <f>_xlfn.XLOOKUP(Data_input[[#This Row],[Transparency CORE cost category]],'Cost categories'!C:C,'Cost categories'!D:D,"Select from drop-down")</f>
        <v>Select from drop-down</v>
      </c>
      <c r="H807" s="8"/>
      <c r="I807" t="e">
        <f>Data_input[[#This Row],[Expenditure]]/Data_input[[#This Row],[Enrolment]]</f>
        <v>#DIV/0!</v>
      </c>
      <c r="J807">
        <f>_xlfn.XLOOKUP(Data_input[[#This Row],[Site name]],Enrolment_input[Site name],Enrolment_input[Enrolment])</f>
        <v>0</v>
      </c>
      <c r="K807">
        <f>SUM(Enrolment_input[Enrolment])</f>
        <v>0</v>
      </c>
    </row>
    <row r="808" spans="2:11">
      <c r="B808" s="33"/>
      <c r="C808" s="34"/>
      <c r="D808" s="39"/>
      <c r="E808">
        <f>_xlfn.XLOOKUP(Data_input[[#This Row],[Accounting code (if available)]],'Cost categories'!A:A,'Cost categories'!B:B,"Acct code not found; manually enter")</f>
        <v>0</v>
      </c>
      <c r="F808" t="str">
        <f>IF(Data_input[[#This Row],[Accounting code (if available)]]="","Select from drop-down",_xlfn.XLOOKUP(Data_input[[#This Row],[Accounting code (if available)]],'Cost categories'!A:A,'Cost categories'!C:C,"Select from drop-down"))</f>
        <v>Select from drop-down</v>
      </c>
      <c r="G808" t="str">
        <f>_xlfn.XLOOKUP(Data_input[[#This Row],[Transparency CORE cost category]],'Cost categories'!C:C,'Cost categories'!D:D,"Select from drop-down")</f>
        <v>Select from drop-down</v>
      </c>
      <c r="H808" s="8"/>
      <c r="I808" t="e">
        <f>Data_input[[#This Row],[Expenditure]]/Data_input[[#This Row],[Enrolment]]</f>
        <v>#DIV/0!</v>
      </c>
      <c r="J808">
        <f>_xlfn.XLOOKUP(Data_input[[#This Row],[Site name]],Enrolment_input[Site name],Enrolment_input[Enrolment])</f>
        <v>0</v>
      </c>
      <c r="K808">
        <f>SUM(Enrolment_input[Enrolment])</f>
        <v>0</v>
      </c>
    </row>
    <row r="809" spans="2:11">
      <c r="B809" s="36"/>
      <c r="C809" s="37"/>
      <c r="D809" s="40"/>
      <c r="E809">
        <f>_xlfn.XLOOKUP(Data_input[[#This Row],[Accounting code (if available)]],'Cost categories'!A:A,'Cost categories'!B:B,"Acct code not found; manually enter")</f>
        <v>0</v>
      </c>
      <c r="F809" t="str">
        <f>IF(Data_input[[#This Row],[Accounting code (if available)]]="","Select from drop-down",_xlfn.XLOOKUP(Data_input[[#This Row],[Accounting code (if available)]],'Cost categories'!A:A,'Cost categories'!C:C,"Select from drop-down"))</f>
        <v>Select from drop-down</v>
      </c>
      <c r="G809" t="str">
        <f>_xlfn.XLOOKUP(Data_input[[#This Row],[Transparency CORE cost category]],'Cost categories'!C:C,'Cost categories'!D:D,"Select from drop-down")</f>
        <v>Select from drop-down</v>
      </c>
      <c r="H809" s="8"/>
      <c r="I809" t="e">
        <f>Data_input[[#This Row],[Expenditure]]/Data_input[[#This Row],[Enrolment]]</f>
        <v>#DIV/0!</v>
      </c>
      <c r="J809">
        <f>_xlfn.XLOOKUP(Data_input[[#This Row],[Site name]],Enrolment_input[Site name],Enrolment_input[Enrolment])</f>
        <v>0</v>
      </c>
      <c r="K809">
        <f>SUM(Enrolment_input[Enrolment])</f>
        <v>0</v>
      </c>
    </row>
    <row r="810" spans="2:11">
      <c r="B810" s="33"/>
      <c r="C810" s="34"/>
      <c r="D810" s="39"/>
      <c r="E810">
        <f>_xlfn.XLOOKUP(Data_input[[#This Row],[Accounting code (if available)]],'Cost categories'!A:A,'Cost categories'!B:B,"Acct code not found; manually enter")</f>
        <v>0</v>
      </c>
      <c r="F810" t="str">
        <f>IF(Data_input[[#This Row],[Accounting code (if available)]]="","Select from drop-down",_xlfn.XLOOKUP(Data_input[[#This Row],[Accounting code (if available)]],'Cost categories'!A:A,'Cost categories'!C:C,"Select from drop-down"))</f>
        <v>Select from drop-down</v>
      </c>
      <c r="G810" t="str">
        <f>_xlfn.XLOOKUP(Data_input[[#This Row],[Transparency CORE cost category]],'Cost categories'!C:C,'Cost categories'!D:D,"Select from drop-down")</f>
        <v>Select from drop-down</v>
      </c>
      <c r="H810" s="8"/>
      <c r="I810" t="e">
        <f>Data_input[[#This Row],[Expenditure]]/Data_input[[#This Row],[Enrolment]]</f>
        <v>#DIV/0!</v>
      </c>
      <c r="J810">
        <f>_xlfn.XLOOKUP(Data_input[[#This Row],[Site name]],Enrolment_input[Site name],Enrolment_input[Enrolment])</f>
        <v>0</v>
      </c>
      <c r="K810">
        <f>SUM(Enrolment_input[Enrolment])</f>
        <v>0</v>
      </c>
    </row>
    <row r="811" spans="2:11">
      <c r="B811" s="36"/>
      <c r="C811" s="37"/>
      <c r="D811" s="40"/>
      <c r="E811">
        <f>_xlfn.XLOOKUP(Data_input[[#This Row],[Accounting code (if available)]],'Cost categories'!A:A,'Cost categories'!B:B,"Acct code not found; manually enter")</f>
        <v>0</v>
      </c>
      <c r="F811" t="str">
        <f>IF(Data_input[[#This Row],[Accounting code (if available)]]="","Select from drop-down",_xlfn.XLOOKUP(Data_input[[#This Row],[Accounting code (if available)]],'Cost categories'!A:A,'Cost categories'!C:C,"Select from drop-down"))</f>
        <v>Select from drop-down</v>
      </c>
      <c r="G811" t="str">
        <f>_xlfn.XLOOKUP(Data_input[[#This Row],[Transparency CORE cost category]],'Cost categories'!C:C,'Cost categories'!D:D,"Select from drop-down")</f>
        <v>Select from drop-down</v>
      </c>
      <c r="H811" s="8"/>
      <c r="I811" t="e">
        <f>Data_input[[#This Row],[Expenditure]]/Data_input[[#This Row],[Enrolment]]</f>
        <v>#DIV/0!</v>
      </c>
      <c r="J811">
        <f>_xlfn.XLOOKUP(Data_input[[#This Row],[Site name]],Enrolment_input[Site name],Enrolment_input[Enrolment])</f>
        <v>0</v>
      </c>
      <c r="K811">
        <f>SUM(Enrolment_input[Enrolment])</f>
        <v>0</v>
      </c>
    </row>
    <row r="812" spans="2:11">
      <c r="B812" s="33"/>
      <c r="C812" s="34"/>
      <c r="D812" s="39"/>
      <c r="E812">
        <f>_xlfn.XLOOKUP(Data_input[[#This Row],[Accounting code (if available)]],'Cost categories'!A:A,'Cost categories'!B:B,"Acct code not found; manually enter")</f>
        <v>0</v>
      </c>
      <c r="F812" t="str">
        <f>IF(Data_input[[#This Row],[Accounting code (if available)]]="","Select from drop-down",_xlfn.XLOOKUP(Data_input[[#This Row],[Accounting code (if available)]],'Cost categories'!A:A,'Cost categories'!C:C,"Select from drop-down"))</f>
        <v>Select from drop-down</v>
      </c>
      <c r="G812" t="str">
        <f>_xlfn.XLOOKUP(Data_input[[#This Row],[Transparency CORE cost category]],'Cost categories'!C:C,'Cost categories'!D:D,"Select from drop-down")</f>
        <v>Select from drop-down</v>
      </c>
      <c r="H812" s="8"/>
      <c r="I812" t="e">
        <f>Data_input[[#This Row],[Expenditure]]/Data_input[[#This Row],[Enrolment]]</f>
        <v>#DIV/0!</v>
      </c>
      <c r="J812">
        <f>_xlfn.XLOOKUP(Data_input[[#This Row],[Site name]],Enrolment_input[Site name],Enrolment_input[Enrolment])</f>
        <v>0</v>
      </c>
      <c r="K812">
        <f>SUM(Enrolment_input[Enrolment])</f>
        <v>0</v>
      </c>
    </row>
    <row r="813" spans="2:11">
      <c r="B813" s="36"/>
      <c r="C813" s="37"/>
      <c r="D813" s="40"/>
      <c r="E813">
        <f>_xlfn.XLOOKUP(Data_input[[#This Row],[Accounting code (if available)]],'Cost categories'!A:A,'Cost categories'!B:B,"Acct code not found; manually enter")</f>
        <v>0</v>
      </c>
      <c r="F813" t="str">
        <f>IF(Data_input[[#This Row],[Accounting code (if available)]]="","Select from drop-down",_xlfn.XLOOKUP(Data_input[[#This Row],[Accounting code (if available)]],'Cost categories'!A:A,'Cost categories'!C:C,"Select from drop-down"))</f>
        <v>Select from drop-down</v>
      </c>
      <c r="G813" t="str">
        <f>_xlfn.XLOOKUP(Data_input[[#This Row],[Transparency CORE cost category]],'Cost categories'!C:C,'Cost categories'!D:D,"Select from drop-down")</f>
        <v>Select from drop-down</v>
      </c>
      <c r="H813" s="8"/>
      <c r="I813" t="e">
        <f>Data_input[[#This Row],[Expenditure]]/Data_input[[#This Row],[Enrolment]]</f>
        <v>#DIV/0!</v>
      </c>
      <c r="J813">
        <f>_xlfn.XLOOKUP(Data_input[[#This Row],[Site name]],Enrolment_input[Site name],Enrolment_input[Enrolment])</f>
        <v>0</v>
      </c>
      <c r="K813">
        <f>SUM(Enrolment_input[Enrolment])</f>
        <v>0</v>
      </c>
    </row>
    <row r="814" spans="2:11">
      <c r="B814" s="33"/>
      <c r="C814" s="34"/>
      <c r="D814" s="39"/>
      <c r="E814">
        <f>_xlfn.XLOOKUP(Data_input[[#This Row],[Accounting code (if available)]],'Cost categories'!A:A,'Cost categories'!B:B,"Acct code not found; manually enter")</f>
        <v>0</v>
      </c>
      <c r="F814" t="str">
        <f>IF(Data_input[[#This Row],[Accounting code (if available)]]="","Select from drop-down",_xlfn.XLOOKUP(Data_input[[#This Row],[Accounting code (if available)]],'Cost categories'!A:A,'Cost categories'!C:C,"Select from drop-down"))</f>
        <v>Select from drop-down</v>
      </c>
      <c r="G814" t="str">
        <f>_xlfn.XLOOKUP(Data_input[[#This Row],[Transparency CORE cost category]],'Cost categories'!C:C,'Cost categories'!D:D,"Select from drop-down")</f>
        <v>Select from drop-down</v>
      </c>
      <c r="H814" s="21"/>
      <c r="I814" t="e">
        <f>Data_input[[#This Row],[Expenditure]]/Data_input[[#This Row],[Enrolment]]</f>
        <v>#DIV/0!</v>
      </c>
      <c r="J814">
        <f>_xlfn.XLOOKUP(Data_input[[#This Row],[Site name]],Enrolment_input[Site name],Enrolment_input[Enrolment])</f>
        <v>0</v>
      </c>
      <c r="K814">
        <f>SUM(Enrolment_input[Enrolment])</f>
        <v>0</v>
      </c>
    </row>
    <row r="815" spans="2:11">
      <c r="B815" s="36"/>
      <c r="C815" s="37"/>
      <c r="D815" s="40"/>
      <c r="E815">
        <f>_xlfn.XLOOKUP(Data_input[[#This Row],[Accounting code (if available)]],'Cost categories'!A:A,'Cost categories'!B:B,"Acct code not found; manually enter")</f>
        <v>0</v>
      </c>
      <c r="F815" t="str">
        <f>IF(Data_input[[#This Row],[Accounting code (if available)]]="","Select from drop-down",_xlfn.XLOOKUP(Data_input[[#This Row],[Accounting code (if available)]],'Cost categories'!A:A,'Cost categories'!C:C,"Select from drop-down"))</f>
        <v>Select from drop-down</v>
      </c>
      <c r="G815" t="str">
        <f>_xlfn.XLOOKUP(Data_input[[#This Row],[Transparency CORE cost category]],'Cost categories'!C:C,'Cost categories'!D:D,"Select from drop-down")</f>
        <v>Select from drop-down</v>
      </c>
      <c r="H815" s="21"/>
      <c r="I815" t="e">
        <f>Data_input[[#This Row],[Expenditure]]/Data_input[[#This Row],[Enrolment]]</f>
        <v>#DIV/0!</v>
      </c>
      <c r="J815">
        <f>_xlfn.XLOOKUP(Data_input[[#This Row],[Site name]],Enrolment_input[Site name],Enrolment_input[Enrolment])</f>
        <v>0</v>
      </c>
      <c r="K815">
        <f>SUM(Enrolment_input[Enrolment])</f>
        <v>0</v>
      </c>
    </row>
    <row r="816" spans="2:11">
      <c r="B816" s="33"/>
      <c r="C816" s="34"/>
      <c r="D816" s="39"/>
      <c r="E816">
        <f>_xlfn.XLOOKUP(Data_input[[#This Row],[Accounting code (if available)]],'Cost categories'!A:A,'Cost categories'!B:B,"Acct code not found; manually enter")</f>
        <v>0</v>
      </c>
      <c r="F816" t="str">
        <f>IF(Data_input[[#This Row],[Accounting code (if available)]]="","Select from drop-down",_xlfn.XLOOKUP(Data_input[[#This Row],[Accounting code (if available)]],'Cost categories'!A:A,'Cost categories'!C:C,"Select from drop-down"))</f>
        <v>Select from drop-down</v>
      </c>
      <c r="G816" t="str">
        <f>_xlfn.XLOOKUP(Data_input[[#This Row],[Transparency CORE cost category]],'Cost categories'!C:C,'Cost categories'!D:D,"Select from drop-down")</f>
        <v>Select from drop-down</v>
      </c>
      <c r="H816" s="21"/>
      <c r="I816" t="e">
        <f>Data_input[[#This Row],[Expenditure]]/Data_input[[#This Row],[Enrolment]]</f>
        <v>#DIV/0!</v>
      </c>
      <c r="J816">
        <f>_xlfn.XLOOKUP(Data_input[[#This Row],[Site name]],Enrolment_input[Site name],Enrolment_input[Enrolment])</f>
        <v>0</v>
      </c>
      <c r="K816">
        <f>SUM(Enrolment_input[Enrolment])</f>
        <v>0</v>
      </c>
    </row>
    <row r="817" spans="2:11">
      <c r="B817" s="36"/>
      <c r="C817" s="37"/>
      <c r="D817" s="40"/>
      <c r="E817">
        <f>_xlfn.XLOOKUP(Data_input[[#This Row],[Accounting code (if available)]],'Cost categories'!A:A,'Cost categories'!B:B,"Acct code not found; manually enter")</f>
        <v>0</v>
      </c>
      <c r="F817" t="str">
        <f>IF(Data_input[[#This Row],[Accounting code (if available)]]="","Select from drop-down",_xlfn.XLOOKUP(Data_input[[#This Row],[Accounting code (if available)]],'Cost categories'!A:A,'Cost categories'!C:C,"Select from drop-down"))</f>
        <v>Select from drop-down</v>
      </c>
      <c r="G817" t="str">
        <f>_xlfn.XLOOKUP(Data_input[[#This Row],[Transparency CORE cost category]],'Cost categories'!C:C,'Cost categories'!D:D,"Select from drop-down")</f>
        <v>Select from drop-down</v>
      </c>
      <c r="H817" s="21"/>
      <c r="I817" t="e">
        <f>Data_input[[#This Row],[Expenditure]]/Data_input[[#This Row],[Enrolment]]</f>
        <v>#DIV/0!</v>
      </c>
      <c r="J817">
        <f>_xlfn.XLOOKUP(Data_input[[#This Row],[Site name]],Enrolment_input[Site name],Enrolment_input[Enrolment])</f>
        <v>0</v>
      </c>
      <c r="K817">
        <f>SUM(Enrolment_input[Enrolment])</f>
        <v>0</v>
      </c>
    </row>
    <row r="818" spans="2:11">
      <c r="B818" s="33"/>
      <c r="C818" s="34"/>
      <c r="D818" s="39"/>
      <c r="E818">
        <f>_xlfn.XLOOKUP(Data_input[[#This Row],[Accounting code (if available)]],'Cost categories'!A:A,'Cost categories'!B:B,"Acct code not found; manually enter")</f>
        <v>0</v>
      </c>
      <c r="F818" t="str">
        <f>IF(Data_input[[#This Row],[Accounting code (if available)]]="","Select from drop-down",_xlfn.XLOOKUP(Data_input[[#This Row],[Accounting code (if available)]],'Cost categories'!A:A,'Cost categories'!C:C,"Select from drop-down"))</f>
        <v>Select from drop-down</v>
      </c>
      <c r="G818" t="str">
        <f>_xlfn.XLOOKUP(Data_input[[#This Row],[Transparency CORE cost category]],'Cost categories'!C:C,'Cost categories'!D:D,"Select from drop-down")</f>
        <v>Select from drop-down</v>
      </c>
      <c r="H818" s="21"/>
      <c r="I818" t="e">
        <f>Data_input[[#This Row],[Expenditure]]/Data_input[[#This Row],[Enrolment]]</f>
        <v>#DIV/0!</v>
      </c>
      <c r="J818">
        <f>_xlfn.XLOOKUP(Data_input[[#This Row],[Site name]],Enrolment_input[Site name],Enrolment_input[Enrolment])</f>
        <v>0</v>
      </c>
      <c r="K818">
        <f>SUM(Enrolment_input[Enrolment])</f>
        <v>0</v>
      </c>
    </row>
    <row r="819" spans="2:11">
      <c r="B819" s="36"/>
      <c r="C819" s="37"/>
      <c r="D819" s="40"/>
      <c r="E819">
        <f>_xlfn.XLOOKUP(Data_input[[#This Row],[Accounting code (if available)]],'Cost categories'!A:A,'Cost categories'!B:B,"Acct code not found; manually enter")</f>
        <v>0</v>
      </c>
      <c r="F819" t="str">
        <f>IF(Data_input[[#This Row],[Accounting code (if available)]]="","Select from drop-down",_xlfn.XLOOKUP(Data_input[[#This Row],[Accounting code (if available)]],'Cost categories'!A:A,'Cost categories'!C:C,"Select from drop-down"))</f>
        <v>Select from drop-down</v>
      </c>
      <c r="G819" t="str">
        <f>_xlfn.XLOOKUP(Data_input[[#This Row],[Transparency CORE cost category]],'Cost categories'!C:C,'Cost categories'!D:D,"Select from drop-down")</f>
        <v>Select from drop-down</v>
      </c>
      <c r="H819" s="21"/>
      <c r="I819" t="e">
        <f>Data_input[[#This Row],[Expenditure]]/Data_input[[#This Row],[Enrolment]]</f>
        <v>#DIV/0!</v>
      </c>
      <c r="J819">
        <f>_xlfn.XLOOKUP(Data_input[[#This Row],[Site name]],Enrolment_input[Site name],Enrolment_input[Enrolment])</f>
        <v>0</v>
      </c>
      <c r="K819">
        <f>SUM(Enrolment_input[Enrolment])</f>
        <v>0</v>
      </c>
    </row>
    <row r="820" spans="2:11">
      <c r="B820" s="33"/>
      <c r="C820" s="34"/>
      <c r="D820" s="39"/>
      <c r="E820">
        <f>_xlfn.XLOOKUP(Data_input[[#This Row],[Accounting code (if available)]],'Cost categories'!A:A,'Cost categories'!B:B,"Acct code not found; manually enter")</f>
        <v>0</v>
      </c>
      <c r="F820" t="str">
        <f>IF(Data_input[[#This Row],[Accounting code (if available)]]="","Select from drop-down",_xlfn.XLOOKUP(Data_input[[#This Row],[Accounting code (if available)]],'Cost categories'!A:A,'Cost categories'!C:C,"Select from drop-down"))</f>
        <v>Select from drop-down</v>
      </c>
      <c r="G820" t="str">
        <f>_xlfn.XLOOKUP(Data_input[[#This Row],[Transparency CORE cost category]],'Cost categories'!C:C,'Cost categories'!D:D,"Select from drop-down")</f>
        <v>Select from drop-down</v>
      </c>
      <c r="H820" s="21"/>
      <c r="I820" t="e">
        <f>Data_input[[#This Row],[Expenditure]]/Data_input[[#This Row],[Enrolment]]</f>
        <v>#DIV/0!</v>
      </c>
      <c r="J820">
        <f>_xlfn.XLOOKUP(Data_input[[#This Row],[Site name]],Enrolment_input[Site name],Enrolment_input[Enrolment])</f>
        <v>0</v>
      </c>
      <c r="K820">
        <f>SUM(Enrolment_input[Enrolment])</f>
        <v>0</v>
      </c>
    </row>
    <row r="821" spans="2:11">
      <c r="B821" s="36"/>
      <c r="C821" s="37"/>
      <c r="D821" s="40"/>
      <c r="E821">
        <f>_xlfn.XLOOKUP(Data_input[[#This Row],[Accounting code (if available)]],'Cost categories'!A:A,'Cost categories'!B:B,"Acct code not found; manually enter")</f>
        <v>0</v>
      </c>
      <c r="F821" t="str">
        <f>IF(Data_input[[#This Row],[Accounting code (if available)]]="","Select from drop-down",_xlfn.XLOOKUP(Data_input[[#This Row],[Accounting code (if available)]],'Cost categories'!A:A,'Cost categories'!C:C,"Select from drop-down"))</f>
        <v>Select from drop-down</v>
      </c>
      <c r="G821" t="str">
        <f>_xlfn.XLOOKUP(Data_input[[#This Row],[Transparency CORE cost category]],'Cost categories'!C:C,'Cost categories'!D:D,"Select from drop-down")</f>
        <v>Select from drop-down</v>
      </c>
      <c r="H821" s="21"/>
      <c r="I821" t="e">
        <f>Data_input[[#This Row],[Expenditure]]/Data_input[[#This Row],[Enrolment]]</f>
        <v>#DIV/0!</v>
      </c>
      <c r="J821">
        <f>_xlfn.XLOOKUP(Data_input[[#This Row],[Site name]],Enrolment_input[Site name],Enrolment_input[Enrolment])</f>
        <v>0</v>
      </c>
      <c r="K821">
        <f>SUM(Enrolment_input[Enrolment])</f>
        <v>0</v>
      </c>
    </row>
    <row r="822" spans="2:11">
      <c r="B822" s="33"/>
      <c r="C822" s="34"/>
      <c r="D822" s="39"/>
      <c r="E822">
        <f>_xlfn.XLOOKUP(Data_input[[#This Row],[Accounting code (if available)]],'Cost categories'!A:A,'Cost categories'!B:B,"Acct code not found; manually enter")</f>
        <v>0</v>
      </c>
      <c r="F822" t="str">
        <f>IF(Data_input[[#This Row],[Accounting code (if available)]]="","Select from drop-down",_xlfn.XLOOKUP(Data_input[[#This Row],[Accounting code (if available)]],'Cost categories'!A:A,'Cost categories'!C:C,"Select from drop-down"))</f>
        <v>Select from drop-down</v>
      </c>
      <c r="G822" t="str">
        <f>_xlfn.XLOOKUP(Data_input[[#This Row],[Transparency CORE cost category]],'Cost categories'!C:C,'Cost categories'!D:D,"Select from drop-down")</f>
        <v>Select from drop-down</v>
      </c>
      <c r="H822" s="8"/>
      <c r="I822" t="e">
        <f>Data_input[[#This Row],[Expenditure]]/Data_input[[#This Row],[Enrolment]]</f>
        <v>#DIV/0!</v>
      </c>
      <c r="J822">
        <f>_xlfn.XLOOKUP(Data_input[[#This Row],[Site name]],Enrolment_input[Site name],Enrolment_input[Enrolment])</f>
        <v>0</v>
      </c>
      <c r="K822">
        <f>SUM(Enrolment_input[Enrolment])</f>
        <v>0</v>
      </c>
    </row>
    <row r="823" spans="2:11">
      <c r="B823" s="36"/>
      <c r="C823" s="37"/>
      <c r="D823" s="40"/>
      <c r="E823">
        <f>_xlfn.XLOOKUP(Data_input[[#This Row],[Accounting code (if available)]],'Cost categories'!A:A,'Cost categories'!B:B,"Acct code not found; manually enter")</f>
        <v>0</v>
      </c>
      <c r="F823" t="str">
        <f>IF(Data_input[[#This Row],[Accounting code (if available)]]="","Select from drop-down",_xlfn.XLOOKUP(Data_input[[#This Row],[Accounting code (if available)]],'Cost categories'!A:A,'Cost categories'!C:C,"Select from drop-down"))</f>
        <v>Select from drop-down</v>
      </c>
      <c r="G823" t="str">
        <f>_xlfn.XLOOKUP(Data_input[[#This Row],[Transparency CORE cost category]],'Cost categories'!C:C,'Cost categories'!D:D,"Select from drop-down")</f>
        <v>Select from drop-down</v>
      </c>
      <c r="H823" s="8"/>
      <c r="I823" t="e">
        <f>Data_input[[#This Row],[Expenditure]]/Data_input[[#This Row],[Enrolment]]</f>
        <v>#DIV/0!</v>
      </c>
      <c r="J823">
        <f>_xlfn.XLOOKUP(Data_input[[#This Row],[Site name]],Enrolment_input[Site name],Enrolment_input[Enrolment])</f>
        <v>0</v>
      </c>
      <c r="K823">
        <f>SUM(Enrolment_input[Enrolment])</f>
        <v>0</v>
      </c>
    </row>
    <row r="824" spans="2:11">
      <c r="B824" s="33"/>
      <c r="C824" s="34"/>
      <c r="D824" s="39"/>
      <c r="E824">
        <f>_xlfn.XLOOKUP(Data_input[[#This Row],[Accounting code (if available)]],'Cost categories'!A:A,'Cost categories'!B:B,"Acct code not found; manually enter")</f>
        <v>0</v>
      </c>
      <c r="F824" t="str">
        <f>IF(Data_input[[#This Row],[Accounting code (if available)]]="","Select from drop-down",_xlfn.XLOOKUP(Data_input[[#This Row],[Accounting code (if available)]],'Cost categories'!A:A,'Cost categories'!C:C,"Select from drop-down"))</f>
        <v>Select from drop-down</v>
      </c>
      <c r="G824" t="str">
        <f>_xlfn.XLOOKUP(Data_input[[#This Row],[Transparency CORE cost category]],'Cost categories'!C:C,'Cost categories'!D:D,"Select from drop-down")</f>
        <v>Select from drop-down</v>
      </c>
      <c r="H824" s="8"/>
      <c r="I824" t="e">
        <f>Data_input[[#This Row],[Expenditure]]/Data_input[[#This Row],[Enrolment]]</f>
        <v>#DIV/0!</v>
      </c>
      <c r="J824">
        <f>_xlfn.XLOOKUP(Data_input[[#This Row],[Site name]],Enrolment_input[Site name],Enrolment_input[Enrolment])</f>
        <v>0</v>
      </c>
      <c r="K824">
        <f>SUM(Enrolment_input[Enrolment])</f>
        <v>0</v>
      </c>
    </row>
    <row r="825" spans="2:11">
      <c r="B825" s="36"/>
      <c r="C825" s="37"/>
      <c r="D825" s="40"/>
      <c r="E825">
        <f>_xlfn.XLOOKUP(Data_input[[#This Row],[Accounting code (if available)]],'Cost categories'!A:A,'Cost categories'!B:B,"Acct code not found; manually enter")</f>
        <v>0</v>
      </c>
      <c r="F825" t="str">
        <f>IF(Data_input[[#This Row],[Accounting code (if available)]]="","Select from drop-down",_xlfn.XLOOKUP(Data_input[[#This Row],[Accounting code (if available)]],'Cost categories'!A:A,'Cost categories'!C:C,"Select from drop-down"))</f>
        <v>Select from drop-down</v>
      </c>
      <c r="G825" t="str">
        <f>_xlfn.XLOOKUP(Data_input[[#This Row],[Transparency CORE cost category]],'Cost categories'!C:C,'Cost categories'!D:D,"Select from drop-down")</f>
        <v>Select from drop-down</v>
      </c>
      <c r="H825" s="8"/>
      <c r="I825" t="e">
        <f>Data_input[[#This Row],[Expenditure]]/Data_input[[#This Row],[Enrolment]]</f>
        <v>#DIV/0!</v>
      </c>
      <c r="J825">
        <f>_xlfn.XLOOKUP(Data_input[[#This Row],[Site name]],Enrolment_input[Site name],Enrolment_input[Enrolment])</f>
        <v>0</v>
      </c>
      <c r="K825">
        <f>SUM(Enrolment_input[Enrolment])</f>
        <v>0</v>
      </c>
    </row>
    <row r="826" spans="2:11">
      <c r="B826" s="33"/>
      <c r="C826" s="34"/>
      <c r="D826" s="39"/>
      <c r="E826">
        <f>_xlfn.XLOOKUP(Data_input[[#This Row],[Accounting code (if available)]],'Cost categories'!A:A,'Cost categories'!B:B,"Acct code not found; manually enter")</f>
        <v>0</v>
      </c>
      <c r="F826" t="str">
        <f>IF(Data_input[[#This Row],[Accounting code (if available)]]="","Select from drop-down",_xlfn.XLOOKUP(Data_input[[#This Row],[Accounting code (if available)]],'Cost categories'!A:A,'Cost categories'!C:C,"Select from drop-down"))</f>
        <v>Select from drop-down</v>
      </c>
      <c r="G826" t="str">
        <f>_xlfn.XLOOKUP(Data_input[[#This Row],[Transparency CORE cost category]],'Cost categories'!C:C,'Cost categories'!D:D,"Select from drop-down")</f>
        <v>Select from drop-down</v>
      </c>
      <c r="H826" s="8"/>
      <c r="I826" t="e">
        <f>Data_input[[#This Row],[Expenditure]]/Data_input[[#This Row],[Enrolment]]</f>
        <v>#DIV/0!</v>
      </c>
      <c r="J826">
        <f>_xlfn.XLOOKUP(Data_input[[#This Row],[Site name]],Enrolment_input[Site name],Enrolment_input[Enrolment])</f>
        <v>0</v>
      </c>
      <c r="K826">
        <f>SUM(Enrolment_input[Enrolment])</f>
        <v>0</v>
      </c>
    </row>
    <row r="827" spans="2:11">
      <c r="B827" s="36"/>
      <c r="C827" s="37"/>
      <c r="D827" s="40"/>
      <c r="E827">
        <f>_xlfn.XLOOKUP(Data_input[[#This Row],[Accounting code (if available)]],'Cost categories'!A:A,'Cost categories'!B:B,"Acct code not found; manually enter")</f>
        <v>0</v>
      </c>
      <c r="F827" t="str">
        <f>IF(Data_input[[#This Row],[Accounting code (if available)]]="","Select from drop-down",_xlfn.XLOOKUP(Data_input[[#This Row],[Accounting code (if available)]],'Cost categories'!A:A,'Cost categories'!C:C,"Select from drop-down"))</f>
        <v>Select from drop-down</v>
      </c>
      <c r="G827" t="str">
        <f>_xlfn.XLOOKUP(Data_input[[#This Row],[Transparency CORE cost category]],'Cost categories'!C:C,'Cost categories'!D:D,"Select from drop-down")</f>
        <v>Select from drop-down</v>
      </c>
      <c r="H827" s="8"/>
      <c r="I827" t="e">
        <f>Data_input[[#This Row],[Expenditure]]/Data_input[[#This Row],[Enrolment]]</f>
        <v>#DIV/0!</v>
      </c>
      <c r="J827">
        <f>_xlfn.XLOOKUP(Data_input[[#This Row],[Site name]],Enrolment_input[Site name],Enrolment_input[Enrolment])</f>
        <v>0</v>
      </c>
      <c r="K827">
        <f>SUM(Enrolment_input[Enrolment])</f>
        <v>0</v>
      </c>
    </row>
    <row r="828" spans="2:11">
      <c r="B828" s="33"/>
      <c r="C828" s="34"/>
      <c r="D828" s="39"/>
      <c r="E828">
        <f>_xlfn.XLOOKUP(Data_input[[#This Row],[Accounting code (if available)]],'Cost categories'!A:A,'Cost categories'!B:B,"Acct code not found; manually enter")</f>
        <v>0</v>
      </c>
      <c r="F828" t="str">
        <f>IF(Data_input[[#This Row],[Accounting code (if available)]]="","Select from drop-down",_xlfn.XLOOKUP(Data_input[[#This Row],[Accounting code (if available)]],'Cost categories'!A:A,'Cost categories'!C:C,"Select from drop-down"))</f>
        <v>Select from drop-down</v>
      </c>
      <c r="G828" t="str">
        <f>_xlfn.XLOOKUP(Data_input[[#This Row],[Transparency CORE cost category]],'Cost categories'!C:C,'Cost categories'!D:D,"Select from drop-down")</f>
        <v>Select from drop-down</v>
      </c>
      <c r="H828" s="8"/>
      <c r="I828" t="e">
        <f>Data_input[[#This Row],[Expenditure]]/Data_input[[#This Row],[Enrolment]]</f>
        <v>#DIV/0!</v>
      </c>
      <c r="J828">
        <f>_xlfn.XLOOKUP(Data_input[[#This Row],[Site name]],Enrolment_input[Site name],Enrolment_input[Enrolment])</f>
        <v>0</v>
      </c>
      <c r="K828">
        <f>SUM(Enrolment_input[Enrolment])</f>
        <v>0</v>
      </c>
    </row>
    <row r="829" spans="2:11">
      <c r="B829" s="36"/>
      <c r="C829" s="37"/>
      <c r="D829" s="40"/>
      <c r="E829">
        <f>_xlfn.XLOOKUP(Data_input[[#This Row],[Accounting code (if available)]],'Cost categories'!A:A,'Cost categories'!B:B,"Acct code not found; manually enter")</f>
        <v>0</v>
      </c>
      <c r="F829" t="str">
        <f>IF(Data_input[[#This Row],[Accounting code (if available)]]="","Select from drop-down",_xlfn.XLOOKUP(Data_input[[#This Row],[Accounting code (if available)]],'Cost categories'!A:A,'Cost categories'!C:C,"Select from drop-down"))</f>
        <v>Select from drop-down</v>
      </c>
      <c r="G829" t="str">
        <f>_xlfn.XLOOKUP(Data_input[[#This Row],[Transparency CORE cost category]],'Cost categories'!C:C,'Cost categories'!D:D,"Select from drop-down")</f>
        <v>Select from drop-down</v>
      </c>
      <c r="H829" s="8"/>
      <c r="I829" t="e">
        <f>Data_input[[#This Row],[Expenditure]]/Data_input[[#This Row],[Enrolment]]</f>
        <v>#DIV/0!</v>
      </c>
      <c r="J829">
        <f>_xlfn.XLOOKUP(Data_input[[#This Row],[Site name]],Enrolment_input[Site name],Enrolment_input[Enrolment])</f>
        <v>0</v>
      </c>
      <c r="K829">
        <f>SUM(Enrolment_input[Enrolment])</f>
        <v>0</v>
      </c>
    </row>
    <row r="830" spans="2:11">
      <c r="B830" s="33"/>
      <c r="C830" s="34"/>
      <c r="D830" s="39"/>
      <c r="E830">
        <f>_xlfn.XLOOKUP(Data_input[[#This Row],[Accounting code (if available)]],'Cost categories'!A:A,'Cost categories'!B:B,"Acct code not found; manually enter")</f>
        <v>0</v>
      </c>
      <c r="F830" t="str">
        <f>IF(Data_input[[#This Row],[Accounting code (if available)]]="","Select from drop-down",_xlfn.XLOOKUP(Data_input[[#This Row],[Accounting code (if available)]],'Cost categories'!A:A,'Cost categories'!C:C,"Select from drop-down"))</f>
        <v>Select from drop-down</v>
      </c>
      <c r="G830" t="str">
        <f>_xlfn.XLOOKUP(Data_input[[#This Row],[Transparency CORE cost category]],'Cost categories'!C:C,'Cost categories'!D:D,"Select from drop-down")</f>
        <v>Select from drop-down</v>
      </c>
      <c r="H830" s="8"/>
      <c r="I830" t="e">
        <f>Data_input[[#This Row],[Expenditure]]/Data_input[[#This Row],[Enrolment]]</f>
        <v>#DIV/0!</v>
      </c>
      <c r="J830">
        <f>_xlfn.XLOOKUP(Data_input[[#This Row],[Site name]],Enrolment_input[Site name],Enrolment_input[Enrolment])</f>
        <v>0</v>
      </c>
      <c r="K830">
        <f>SUM(Enrolment_input[Enrolment])</f>
        <v>0</v>
      </c>
    </row>
    <row r="831" spans="2:11">
      <c r="B831" s="36"/>
      <c r="C831" s="37"/>
      <c r="D831" s="40"/>
      <c r="E831">
        <f>_xlfn.XLOOKUP(Data_input[[#This Row],[Accounting code (if available)]],'Cost categories'!A:A,'Cost categories'!B:B,"Acct code not found; manually enter")</f>
        <v>0</v>
      </c>
      <c r="F831" t="str">
        <f>IF(Data_input[[#This Row],[Accounting code (if available)]]="","Select from drop-down",_xlfn.XLOOKUP(Data_input[[#This Row],[Accounting code (if available)]],'Cost categories'!A:A,'Cost categories'!C:C,"Select from drop-down"))</f>
        <v>Select from drop-down</v>
      </c>
      <c r="G831" t="str">
        <f>_xlfn.XLOOKUP(Data_input[[#This Row],[Transparency CORE cost category]],'Cost categories'!C:C,'Cost categories'!D:D,"Select from drop-down")</f>
        <v>Select from drop-down</v>
      </c>
      <c r="H831" s="8"/>
      <c r="I831" t="e">
        <f>Data_input[[#This Row],[Expenditure]]/Data_input[[#This Row],[Enrolment]]</f>
        <v>#DIV/0!</v>
      </c>
      <c r="J831">
        <f>_xlfn.XLOOKUP(Data_input[[#This Row],[Site name]],Enrolment_input[Site name],Enrolment_input[Enrolment])</f>
        <v>0</v>
      </c>
      <c r="K831">
        <f>SUM(Enrolment_input[Enrolment])</f>
        <v>0</v>
      </c>
    </row>
    <row r="832" spans="2:11">
      <c r="B832" s="33"/>
      <c r="C832" s="34"/>
      <c r="D832" s="39"/>
      <c r="E832">
        <f>_xlfn.XLOOKUP(Data_input[[#This Row],[Accounting code (if available)]],'Cost categories'!A:A,'Cost categories'!B:B,"Acct code not found; manually enter")</f>
        <v>0</v>
      </c>
      <c r="F832" t="str">
        <f>IF(Data_input[[#This Row],[Accounting code (if available)]]="","Select from drop-down",_xlfn.XLOOKUP(Data_input[[#This Row],[Accounting code (if available)]],'Cost categories'!A:A,'Cost categories'!C:C,"Select from drop-down"))</f>
        <v>Select from drop-down</v>
      </c>
      <c r="G832" t="str">
        <f>_xlfn.XLOOKUP(Data_input[[#This Row],[Transparency CORE cost category]],'Cost categories'!C:C,'Cost categories'!D:D,"Select from drop-down")</f>
        <v>Select from drop-down</v>
      </c>
      <c r="H832" s="8"/>
      <c r="I832" t="e">
        <f>Data_input[[#This Row],[Expenditure]]/Data_input[[#This Row],[Enrolment]]</f>
        <v>#DIV/0!</v>
      </c>
      <c r="J832">
        <f>_xlfn.XLOOKUP(Data_input[[#This Row],[Site name]],Enrolment_input[Site name],Enrolment_input[Enrolment])</f>
        <v>0</v>
      </c>
      <c r="K832">
        <f>SUM(Enrolment_input[Enrolment])</f>
        <v>0</v>
      </c>
    </row>
    <row r="833" spans="2:11">
      <c r="B833" s="36"/>
      <c r="C833" s="37"/>
      <c r="D833" s="40"/>
      <c r="E833">
        <f>_xlfn.XLOOKUP(Data_input[[#This Row],[Accounting code (if available)]],'Cost categories'!A:A,'Cost categories'!B:B,"Acct code not found; manually enter")</f>
        <v>0</v>
      </c>
      <c r="F833" t="str">
        <f>IF(Data_input[[#This Row],[Accounting code (if available)]]="","Select from drop-down",_xlfn.XLOOKUP(Data_input[[#This Row],[Accounting code (if available)]],'Cost categories'!A:A,'Cost categories'!C:C,"Select from drop-down"))</f>
        <v>Select from drop-down</v>
      </c>
      <c r="G833" t="str">
        <f>_xlfn.XLOOKUP(Data_input[[#This Row],[Transparency CORE cost category]],'Cost categories'!C:C,'Cost categories'!D:D,"Select from drop-down")</f>
        <v>Select from drop-down</v>
      </c>
      <c r="H833" s="8"/>
      <c r="I833" t="e">
        <f>Data_input[[#This Row],[Expenditure]]/Data_input[[#This Row],[Enrolment]]</f>
        <v>#DIV/0!</v>
      </c>
      <c r="J833">
        <f>_xlfn.XLOOKUP(Data_input[[#This Row],[Site name]],Enrolment_input[Site name],Enrolment_input[Enrolment])</f>
        <v>0</v>
      </c>
      <c r="K833">
        <f>SUM(Enrolment_input[Enrolment])</f>
        <v>0</v>
      </c>
    </row>
    <row r="834" spans="2:11">
      <c r="B834" s="33"/>
      <c r="C834" s="34"/>
      <c r="D834" s="39"/>
      <c r="E834">
        <f>_xlfn.XLOOKUP(Data_input[[#This Row],[Accounting code (if available)]],'Cost categories'!A:A,'Cost categories'!B:B,"Acct code not found; manually enter")</f>
        <v>0</v>
      </c>
      <c r="F834" t="str">
        <f>IF(Data_input[[#This Row],[Accounting code (if available)]]="","Select from drop-down",_xlfn.XLOOKUP(Data_input[[#This Row],[Accounting code (if available)]],'Cost categories'!A:A,'Cost categories'!C:C,"Select from drop-down"))</f>
        <v>Select from drop-down</v>
      </c>
      <c r="G834" t="str">
        <f>_xlfn.XLOOKUP(Data_input[[#This Row],[Transparency CORE cost category]],'Cost categories'!C:C,'Cost categories'!D:D,"Select from drop-down")</f>
        <v>Select from drop-down</v>
      </c>
      <c r="H834" s="8"/>
      <c r="I834" t="e">
        <f>Data_input[[#This Row],[Expenditure]]/Data_input[[#This Row],[Enrolment]]</f>
        <v>#DIV/0!</v>
      </c>
      <c r="J834">
        <f>_xlfn.XLOOKUP(Data_input[[#This Row],[Site name]],Enrolment_input[Site name],Enrolment_input[Enrolment])</f>
        <v>0</v>
      </c>
      <c r="K834">
        <f>SUM(Enrolment_input[Enrolment])</f>
        <v>0</v>
      </c>
    </row>
    <row r="835" spans="2:11">
      <c r="B835" s="36"/>
      <c r="C835" s="37"/>
      <c r="D835" s="40"/>
      <c r="E835">
        <f>_xlfn.XLOOKUP(Data_input[[#This Row],[Accounting code (if available)]],'Cost categories'!A:A,'Cost categories'!B:B,"Acct code not found; manually enter")</f>
        <v>0</v>
      </c>
      <c r="F835" t="str">
        <f>IF(Data_input[[#This Row],[Accounting code (if available)]]="","Select from drop-down",_xlfn.XLOOKUP(Data_input[[#This Row],[Accounting code (if available)]],'Cost categories'!A:A,'Cost categories'!C:C,"Select from drop-down"))</f>
        <v>Select from drop-down</v>
      </c>
      <c r="G835" t="str">
        <f>_xlfn.XLOOKUP(Data_input[[#This Row],[Transparency CORE cost category]],'Cost categories'!C:C,'Cost categories'!D:D,"Select from drop-down")</f>
        <v>Select from drop-down</v>
      </c>
      <c r="H835" s="8"/>
      <c r="I835" t="e">
        <f>Data_input[[#This Row],[Expenditure]]/Data_input[[#This Row],[Enrolment]]</f>
        <v>#DIV/0!</v>
      </c>
      <c r="J835">
        <f>_xlfn.XLOOKUP(Data_input[[#This Row],[Site name]],Enrolment_input[Site name],Enrolment_input[Enrolment])</f>
        <v>0</v>
      </c>
      <c r="K835">
        <f>SUM(Enrolment_input[Enrolment])</f>
        <v>0</v>
      </c>
    </row>
    <row r="836" spans="2:11">
      <c r="B836" s="33"/>
      <c r="C836" s="34"/>
      <c r="D836" s="39"/>
      <c r="E836">
        <f>_xlfn.XLOOKUP(Data_input[[#This Row],[Accounting code (if available)]],'Cost categories'!A:A,'Cost categories'!B:B,"Acct code not found; manually enter")</f>
        <v>0</v>
      </c>
      <c r="F836" t="str">
        <f>IF(Data_input[[#This Row],[Accounting code (if available)]]="","Select from drop-down",_xlfn.XLOOKUP(Data_input[[#This Row],[Accounting code (if available)]],'Cost categories'!A:A,'Cost categories'!C:C,"Select from drop-down"))</f>
        <v>Select from drop-down</v>
      </c>
      <c r="G836" t="str">
        <f>_xlfn.XLOOKUP(Data_input[[#This Row],[Transparency CORE cost category]],'Cost categories'!C:C,'Cost categories'!D:D,"Select from drop-down")</f>
        <v>Select from drop-down</v>
      </c>
      <c r="H836" s="8"/>
      <c r="I836" t="e">
        <f>Data_input[[#This Row],[Expenditure]]/Data_input[[#This Row],[Enrolment]]</f>
        <v>#DIV/0!</v>
      </c>
      <c r="J836">
        <f>_xlfn.XLOOKUP(Data_input[[#This Row],[Site name]],Enrolment_input[Site name],Enrolment_input[Enrolment])</f>
        <v>0</v>
      </c>
      <c r="K836">
        <f>SUM(Enrolment_input[Enrolment])</f>
        <v>0</v>
      </c>
    </row>
    <row r="837" spans="2:11">
      <c r="B837" s="36"/>
      <c r="C837" s="37"/>
      <c r="D837" s="40"/>
      <c r="E837">
        <f>_xlfn.XLOOKUP(Data_input[[#This Row],[Accounting code (if available)]],'Cost categories'!A:A,'Cost categories'!B:B,"Acct code not found; manually enter")</f>
        <v>0</v>
      </c>
      <c r="F837" t="str">
        <f>IF(Data_input[[#This Row],[Accounting code (if available)]]="","Select from drop-down",_xlfn.XLOOKUP(Data_input[[#This Row],[Accounting code (if available)]],'Cost categories'!A:A,'Cost categories'!C:C,"Select from drop-down"))</f>
        <v>Select from drop-down</v>
      </c>
      <c r="G837" t="str">
        <f>_xlfn.XLOOKUP(Data_input[[#This Row],[Transparency CORE cost category]],'Cost categories'!C:C,'Cost categories'!D:D,"Select from drop-down")</f>
        <v>Select from drop-down</v>
      </c>
      <c r="H837" s="8"/>
      <c r="I837" t="e">
        <f>Data_input[[#This Row],[Expenditure]]/Data_input[[#This Row],[Enrolment]]</f>
        <v>#DIV/0!</v>
      </c>
      <c r="J837">
        <f>_xlfn.XLOOKUP(Data_input[[#This Row],[Site name]],Enrolment_input[Site name],Enrolment_input[Enrolment])</f>
        <v>0</v>
      </c>
      <c r="K837">
        <f>SUM(Enrolment_input[Enrolment])</f>
        <v>0</v>
      </c>
    </row>
    <row r="838" spans="2:11">
      <c r="B838" s="33"/>
      <c r="C838" s="34"/>
      <c r="D838" s="39"/>
      <c r="E838">
        <f>_xlfn.XLOOKUP(Data_input[[#This Row],[Accounting code (if available)]],'Cost categories'!A:A,'Cost categories'!B:B,"Acct code not found; manually enter")</f>
        <v>0</v>
      </c>
      <c r="F838" t="str">
        <f>IF(Data_input[[#This Row],[Accounting code (if available)]]="","Select from drop-down",_xlfn.XLOOKUP(Data_input[[#This Row],[Accounting code (if available)]],'Cost categories'!A:A,'Cost categories'!C:C,"Select from drop-down"))</f>
        <v>Select from drop-down</v>
      </c>
      <c r="G838" t="str">
        <f>_xlfn.XLOOKUP(Data_input[[#This Row],[Transparency CORE cost category]],'Cost categories'!C:C,'Cost categories'!D:D,"Select from drop-down")</f>
        <v>Select from drop-down</v>
      </c>
      <c r="H838" s="8"/>
      <c r="I838" t="e">
        <f>Data_input[[#This Row],[Expenditure]]/Data_input[[#This Row],[Enrolment]]</f>
        <v>#DIV/0!</v>
      </c>
      <c r="J838">
        <f>_xlfn.XLOOKUP(Data_input[[#This Row],[Site name]],Enrolment_input[Site name],Enrolment_input[Enrolment])</f>
        <v>0</v>
      </c>
      <c r="K838">
        <f>SUM(Enrolment_input[Enrolment])</f>
        <v>0</v>
      </c>
    </row>
    <row r="839" spans="2:11">
      <c r="B839" s="36"/>
      <c r="C839" s="37"/>
      <c r="D839" s="40"/>
      <c r="E839">
        <f>_xlfn.XLOOKUP(Data_input[[#This Row],[Accounting code (if available)]],'Cost categories'!A:A,'Cost categories'!B:B,"Acct code not found; manually enter")</f>
        <v>0</v>
      </c>
      <c r="F839" t="str">
        <f>IF(Data_input[[#This Row],[Accounting code (if available)]]="","Select from drop-down",_xlfn.XLOOKUP(Data_input[[#This Row],[Accounting code (if available)]],'Cost categories'!A:A,'Cost categories'!C:C,"Select from drop-down"))</f>
        <v>Select from drop-down</v>
      </c>
      <c r="G839" t="str">
        <f>_xlfn.XLOOKUP(Data_input[[#This Row],[Transparency CORE cost category]],'Cost categories'!C:C,'Cost categories'!D:D,"Select from drop-down")</f>
        <v>Select from drop-down</v>
      </c>
      <c r="H839" s="8"/>
      <c r="I839" t="e">
        <f>Data_input[[#This Row],[Expenditure]]/Data_input[[#This Row],[Enrolment]]</f>
        <v>#DIV/0!</v>
      </c>
      <c r="J839">
        <f>_xlfn.XLOOKUP(Data_input[[#This Row],[Site name]],Enrolment_input[Site name],Enrolment_input[Enrolment])</f>
        <v>0</v>
      </c>
      <c r="K839">
        <f>SUM(Enrolment_input[Enrolment])</f>
        <v>0</v>
      </c>
    </row>
    <row r="840" spans="2:11">
      <c r="B840" s="33"/>
      <c r="C840" s="34"/>
      <c r="D840" s="39"/>
      <c r="E840">
        <f>_xlfn.XLOOKUP(Data_input[[#This Row],[Accounting code (if available)]],'Cost categories'!A:A,'Cost categories'!B:B,"Acct code not found; manually enter")</f>
        <v>0</v>
      </c>
      <c r="F840" t="str">
        <f>IF(Data_input[[#This Row],[Accounting code (if available)]]="","Select from drop-down",_xlfn.XLOOKUP(Data_input[[#This Row],[Accounting code (if available)]],'Cost categories'!A:A,'Cost categories'!C:C,"Select from drop-down"))</f>
        <v>Select from drop-down</v>
      </c>
      <c r="G840" t="str">
        <f>_xlfn.XLOOKUP(Data_input[[#This Row],[Transparency CORE cost category]],'Cost categories'!C:C,'Cost categories'!D:D,"Select from drop-down")</f>
        <v>Select from drop-down</v>
      </c>
      <c r="H840" s="21"/>
      <c r="I840" t="e">
        <f>Data_input[[#This Row],[Expenditure]]/Data_input[[#This Row],[Enrolment]]</f>
        <v>#DIV/0!</v>
      </c>
      <c r="J840">
        <f>_xlfn.XLOOKUP(Data_input[[#This Row],[Site name]],Enrolment_input[Site name],Enrolment_input[Enrolment])</f>
        <v>0</v>
      </c>
      <c r="K840">
        <f>SUM(Enrolment_input[Enrolment])</f>
        <v>0</v>
      </c>
    </row>
    <row r="841" spans="2:11">
      <c r="B841" s="36"/>
      <c r="C841" s="37"/>
      <c r="D841" s="40"/>
      <c r="E841">
        <f>_xlfn.XLOOKUP(Data_input[[#This Row],[Accounting code (if available)]],'Cost categories'!A:A,'Cost categories'!B:B,"Acct code not found; manually enter")</f>
        <v>0</v>
      </c>
      <c r="F841" t="str">
        <f>IF(Data_input[[#This Row],[Accounting code (if available)]]="","Select from drop-down",_xlfn.XLOOKUP(Data_input[[#This Row],[Accounting code (if available)]],'Cost categories'!A:A,'Cost categories'!C:C,"Select from drop-down"))</f>
        <v>Select from drop-down</v>
      </c>
      <c r="G841" t="str">
        <f>_xlfn.XLOOKUP(Data_input[[#This Row],[Transparency CORE cost category]],'Cost categories'!C:C,'Cost categories'!D:D,"Select from drop-down")</f>
        <v>Select from drop-down</v>
      </c>
      <c r="H841" s="21"/>
      <c r="I841" t="e">
        <f>Data_input[[#This Row],[Expenditure]]/Data_input[[#This Row],[Enrolment]]</f>
        <v>#DIV/0!</v>
      </c>
      <c r="J841">
        <f>_xlfn.XLOOKUP(Data_input[[#This Row],[Site name]],Enrolment_input[Site name],Enrolment_input[Enrolment])</f>
        <v>0</v>
      </c>
      <c r="K841">
        <f>SUM(Enrolment_input[Enrolment])</f>
        <v>0</v>
      </c>
    </row>
    <row r="842" spans="2:11">
      <c r="B842" s="33"/>
      <c r="C842" s="34"/>
      <c r="D842" s="39"/>
      <c r="E842">
        <f>_xlfn.XLOOKUP(Data_input[[#This Row],[Accounting code (if available)]],'Cost categories'!A:A,'Cost categories'!B:B,"Acct code not found; manually enter")</f>
        <v>0</v>
      </c>
      <c r="F842" t="str">
        <f>IF(Data_input[[#This Row],[Accounting code (if available)]]="","Select from drop-down",_xlfn.XLOOKUP(Data_input[[#This Row],[Accounting code (if available)]],'Cost categories'!A:A,'Cost categories'!C:C,"Select from drop-down"))</f>
        <v>Select from drop-down</v>
      </c>
      <c r="G842" t="str">
        <f>_xlfn.XLOOKUP(Data_input[[#This Row],[Transparency CORE cost category]],'Cost categories'!C:C,'Cost categories'!D:D,"Select from drop-down")</f>
        <v>Select from drop-down</v>
      </c>
      <c r="H842" s="21"/>
      <c r="I842" t="e">
        <f>Data_input[[#This Row],[Expenditure]]/Data_input[[#This Row],[Enrolment]]</f>
        <v>#DIV/0!</v>
      </c>
      <c r="J842">
        <f>_xlfn.XLOOKUP(Data_input[[#This Row],[Site name]],Enrolment_input[Site name],Enrolment_input[Enrolment])</f>
        <v>0</v>
      </c>
      <c r="K842">
        <f>SUM(Enrolment_input[Enrolment])</f>
        <v>0</v>
      </c>
    </row>
    <row r="843" spans="2:11">
      <c r="B843" s="36"/>
      <c r="C843" s="37"/>
      <c r="D843" s="40"/>
      <c r="E843">
        <f>_xlfn.XLOOKUP(Data_input[[#This Row],[Accounting code (if available)]],'Cost categories'!A:A,'Cost categories'!B:B,"Acct code not found; manually enter")</f>
        <v>0</v>
      </c>
      <c r="F843" t="str">
        <f>IF(Data_input[[#This Row],[Accounting code (if available)]]="","Select from drop-down",_xlfn.XLOOKUP(Data_input[[#This Row],[Accounting code (if available)]],'Cost categories'!A:A,'Cost categories'!C:C,"Select from drop-down"))</f>
        <v>Select from drop-down</v>
      </c>
      <c r="G843" t="str">
        <f>_xlfn.XLOOKUP(Data_input[[#This Row],[Transparency CORE cost category]],'Cost categories'!C:C,'Cost categories'!D:D,"Select from drop-down")</f>
        <v>Select from drop-down</v>
      </c>
      <c r="H843" s="21"/>
      <c r="I843" t="e">
        <f>Data_input[[#This Row],[Expenditure]]/Data_input[[#This Row],[Enrolment]]</f>
        <v>#DIV/0!</v>
      </c>
      <c r="J843">
        <f>_xlfn.XLOOKUP(Data_input[[#This Row],[Site name]],Enrolment_input[Site name],Enrolment_input[Enrolment])</f>
        <v>0</v>
      </c>
      <c r="K843">
        <f>SUM(Enrolment_input[Enrolment])</f>
        <v>0</v>
      </c>
    </row>
    <row r="844" spans="2:11">
      <c r="B844" s="33"/>
      <c r="C844" s="34"/>
      <c r="D844" s="39"/>
      <c r="E844">
        <f>_xlfn.XLOOKUP(Data_input[[#This Row],[Accounting code (if available)]],'Cost categories'!A:A,'Cost categories'!B:B,"Acct code not found; manually enter")</f>
        <v>0</v>
      </c>
      <c r="F844" t="str">
        <f>IF(Data_input[[#This Row],[Accounting code (if available)]]="","Select from drop-down",_xlfn.XLOOKUP(Data_input[[#This Row],[Accounting code (if available)]],'Cost categories'!A:A,'Cost categories'!C:C,"Select from drop-down"))</f>
        <v>Select from drop-down</v>
      </c>
      <c r="G844" t="str">
        <f>_xlfn.XLOOKUP(Data_input[[#This Row],[Transparency CORE cost category]],'Cost categories'!C:C,'Cost categories'!D:D,"Select from drop-down")</f>
        <v>Select from drop-down</v>
      </c>
      <c r="H844" s="21"/>
      <c r="I844" t="e">
        <f>Data_input[[#This Row],[Expenditure]]/Data_input[[#This Row],[Enrolment]]</f>
        <v>#DIV/0!</v>
      </c>
      <c r="J844">
        <f>_xlfn.XLOOKUP(Data_input[[#This Row],[Site name]],Enrolment_input[Site name],Enrolment_input[Enrolment])</f>
        <v>0</v>
      </c>
      <c r="K844">
        <f>SUM(Enrolment_input[Enrolment])</f>
        <v>0</v>
      </c>
    </row>
    <row r="845" spans="2:11">
      <c r="B845" s="36"/>
      <c r="C845" s="37"/>
      <c r="D845" s="40"/>
      <c r="E845">
        <f>_xlfn.XLOOKUP(Data_input[[#This Row],[Accounting code (if available)]],'Cost categories'!A:A,'Cost categories'!B:B,"Acct code not found; manually enter")</f>
        <v>0</v>
      </c>
      <c r="F845" t="str">
        <f>IF(Data_input[[#This Row],[Accounting code (if available)]]="","Select from drop-down",_xlfn.XLOOKUP(Data_input[[#This Row],[Accounting code (if available)]],'Cost categories'!A:A,'Cost categories'!C:C,"Select from drop-down"))</f>
        <v>Select from drop-down</v>
      </c>
      <c r="G845" t="str">
        <f>_xlfn.XLOOKUP(Data_input[[#This Row],[Transparency CORE cost category]],'Cost categories'!C:C,'Cost categories'!D:D,"Select from drop-down")</f>
        <v>Select from drop-down</v>
      </c>
      <c r="H845" s="8"/>
      <c r="I845" t="e">
        <f>Data_input[[#This Row],[Expenditure]]/Data_input[[#This Row],[Enrolment]]</f>
        <v>#DIV/0!</v>
      </c>
      <c r="J845">
        <f>_xlfn.XLOOKUP(Data_input[[#This Row],[Site name]],Enrolment_input[Site name],Enrolment_input[Enrolment])</f>
        <v>0</v>
      </c>
      <c r="K845">
        <f>SUM(Enrolment_input[Enrolment])</f>
        <v>0</v>
      </c>
    </row>
    <row r="846" spans="2:11">
      <c r="B846" s="33"/>
      <c r="C846" s="34"/>
      <c r="D846" s="39"/>
      <c r="E846">
        <f>_xlfn.XLOOKUP(Data_input[[#This Row],[Accounting code (if available)]],'Cost categories'!A:A,'Cost categories'!B:B,"Acct code not found; manually enter")</f>
        <v>0</v>
      </c>
      <c r="F846" t="str">
        <f>IF(Data_input[[#This Row],[Accounting code (if available)]]="","Select from drop-down",_xlfn.XLOOKUP(Data_input[[#This Row],[Accounting code (if available)]],'Cost categories'!A:A,'Cost categories'!C:C,"Select from drop-down"))</f>
        <v>Select from drop-down</v>
      </c>
      <c r="G846" t="str">
        <f>_xlfn.XLOOKUP(Data_input[[#This Row],[Transparency CORE cost category]],'Cost categories'!C:C,'Cost categories'!D:D,"Select from drop-down")</f>
        <v>Select from drop-down</v>
      </c>
      <c r="H846" s="21"/>
      <c r="I846" t="e">
        <f>Data_input[[#This Row],[Expenditure]]/Data_input[[#This Row],[Enrolment]]</f>
        <v>#DIV/0!</v>
      </c>
      <c r="J846">
        <f>_xlfn.XLOOKUP(Data_input[[#This Row],[Site name]],Enrolment_input[Site name],Enrolment_input[Enrolment])</f>
        <v>0</v>
      </c>
      <c r="K846">
        <f>SUM(Enrolment_input[Enrolment])</f>
        <v>0</v>
      </c>
    </row>
    <row r="847" spans="2:11">
      <c r="B847" s="36"/>
      <c r="C847" s="37"/>
      <c r="D847" s="40"/>
      <c r="E847">
        <f>_xlfn.XLOOKUP(Data_input[[#This Row],[Accounting code (if available)]],'Cost categories'!A:A,'Cost categories'!B:B,"Acct code not found; manually enter")</f>
        <v>0</v>
      </c>
      <c r="F847" t="str">
        <f>IF(Data_input[[#This Row],[Accounting code (if available)]]="","Select from drop-down",_xlfn.XLOOKUP(Data_input[[#This Row],[Accounting code (if available)]],'Cost categories'!A:A,'Cost categories'!C:C,"Select from drop-down"))</f>
        <v>Select from drop-down</v>
      </c>
      <c r="G847" t="str">
        <f>_xlfn.XLOOKUP(Data_input[[#This Row],[Transparency CORE cost category]],'Cost categories'!C:C,'Cost categories'!D:D,"Select from drop-down")</f>
        <v>Select from drop-down</v>
      </c>
      <c r="H847" s="21"/>
      <c r="I847" t="e">
        <f>Data_input[[#This Row],[Expenditure]]/Data_input[[#This Row],[Enrolment]]</f>
        <v>#DIV/0!</v>
      </c>
      <c r="J847">
        <f>_xlfn.XLOOKUP(Data_input[[#This Row],[Site name]],Enrolment_input[Site name],Enrolment_input[Enrolment])</f>
        <v>0</v>
      </c>
      <c r="K847">
        <f>SUM(Enrolment_input[Enrolment])</f>
        <v>0</v>
      </c>
    </row>
    <row r="848" spans="2:11">
      <c r="B848" s="33"/>
      <c r="C848" s="34"/>
      <c r="D848" s="39"/>
      <c r="E848">
        <f>_xlfn.XLOOKUP(Data_input[[#This Row],[Accounting code (if available)]],'Cost categories'!A:A,'Cost categories'!B:B,"Acct code not found; manually enter")</f>
        <v>0</v>
      </c>
      <c r="F848" t="str">
        <f>IF(Data_input[[#This Row],[Accounting code (if available)]]="","Select from drop-down",_xlfn.XLOOKUP(Data_input[[#This Row],[Accounting code (if available)]],'Cost categories'!A:A,'Cost categories'!C:C,"Select from drop-down"))</f>
        <v>Select from drop-down</v>
      </c>
      <c r="G848" t="str">
        <f>_xlfn.XLOOKUP(Data_input[[#This Row],[Transparency CORE cost category]],'Cost categories'!C:C,'Cost categories'!D:D,"Select from drop-down")</f>
        <v>Select from drop-down</v>
      </c>
      <c r="H848" s="21"/>
      <c r="I848" t="e">
        <f>Data_input[[#This Row],[Expenditure]]/Data_input[[#This Row],[Enrolment]]</f>
        <v>#DIV/0!</v>
      </c>
      <c r="J848">
        <f>_xlfn.XLOOKUP(Data_input[[#This Row],[Site name]],Enrolment_input[Site name],Enrolment_input[Enrolment])</f>
        <v>0</v>
      </c>
      <c r="K848">
        <f>SUM(Enrolment_input[Enrolment])</f>
        <v>0</v>
      </c>
    </row>
    <row r="849" spans="2:11">
      <c r="B849" s="36"/>
      <c r="C849" s="37"/>
      <c r="D849" s="40"/>
      <c r="E849">
        <f>_xlfn.XLOOKUP(Data_input[[#This Row],[Accounting code (if available)]],'Cost categories'!A:A,'Cost categories'!B:B,"Acct code not found; manually enter")</f>
        <v>0</v>
      </c>
      <c r="F849" t="str">
        <f>IF(Data_input[[#This Row],[Accounting code (if available)]]="","Select from drop-down",_xlfn.XLOOKUP(Data_input[[#This Row],[Accounting code (if available)]],'Cost categories'!A:A,'Cost categories'!C:C,"Select from drop-down"))</f>
        <v>Select from drop-down</v>
      </c>
      <c r="G849" t="str">
        <f>_xlfn.XLOOKUP(Data_input[[#This Row],[Transparency CORE cost category]],'Cost categories'!C:C,'Cost categories'!D:D,"Select from drop-down")</f>
        <v>Select from drop-down</v>
      </c>
      <c r="H849" s="21"/>
      <c r="I849" t="e">
        <f>Data_input[[#This Row],[Expenditure]]/Data_input[[#This Row],[Enrolment]]</f>
        <v>#DIV/0!</v>
      </c>
      <c r="J849">
        <f>_xlfn.XLOOKUP(Data_input[[#This Row],[Site name]],Enrolment_input[Site name],Enrolment_input[Enrolment])</f>
        <v>0</v>
      </c>
      <c r="K849">
        <f>SUM(Enrolment_input[Enrolment])</f>
        <v>0</v>
      </c>
    </row>
    <row r="850" spans="2:11">
      <c r="B850" s="33"/>
      <c r="C850" s="34"/>
      <c r="D850" s="39"/>
      <c r="E850">
        <f>_xlfn.XLOOKUP(Data_input[[#This Row],[Accounting code (if available)]],'Cost categories'!A:A,'Cost categories'!B:B,"Acct code not found; manually enter")</f>
        <v>0</v>
      </c>
      <c r="F850" t="str">
        <f>IF(Data_input[[#This Row],[Accounting code (if available)]]="","Select from drop-down",_xlfn.XLOOKUP(Data_input[[#This Row],[Accounting code (if available)]],'Cost categories'!A:A,'Cost categories'!C:C,"Select from drop-down"))</f>
        <v>Select from drop-down</v>
      </c>
      <c r="G850" t="str">
        <f>_xlfn.XLOOKUP(Data_input[[#This Row],[Transparency CORE cost category]],'Cost categories'!C:C,'Cost categories'!D:D,"Select from drop-down")</f>
        <v>Select from drop-down</v>
      </c>
      <c r="H850" s="8"/>
      <c r="I850" t="e">
        <f>Data_input[[#This Row],[Expenditure]]/Data_input[[#This Row],[Enrolment]]</f>
        <v>#DIV/0!</v>
      </c>
      <c r="J850">
        <f>_xlfn.XLOOKUP(Data_input[[#This Row],[Site name]],Enrolment_input[Site name],Enrolment_input[Enrolment])</f>
        <v>0</v>
      </c>
      <c r="K850">
        <f>SUM(Enrolment_input[Enrolment])</f>
        <v>0</v>
      </c>
    </row>
    <row r="851" spans="2:11">
      <c r="B851" s="36"/>
      <c r="C851" s="37"/>
      <c r="D851" s="40"/>
      <c r="E851">
        <f>_xlfn.XLOOKUP(Data_input[[#This Row],[Accounting code (if available)]],'Cost categories'!A:A,'Cost categories'!B:B,"Acct code not found; manually enter")</f>
        <v>0</v>
      </c>
      <c r="F851" t="str">
        <f>IF(Data_input[[#This Row],[Accounting code (if available)]]="","Select from drop-down",_xlfn.XLOOKUP(Data_input[[#This Row],[Accounting code (if available)]],'Cost categories'!A:A,'Cost categories'!C:C,"Select from drop-down"))</f>
        <v>Select from drop-down</v>
      </c>
      <c r="G851" t="str">
        <f>_xlfn.XLOOKUP(Data_input[[#This Row],[Transparency CORE cost category]],'Cost categories'!C:C,'Cost categories'!D:D,"Select from drop-down")</f>
        <v>Select from drop-down</v>
      </c>
      <c r="H851" s="8"/>
      <c r="I851" t="e">
        <f>Data_input[[#This Row],[Expenditure]]/Data_input[[#This Row],[Enrolment]]</f>
        <v>#DIV/0!</v>
      </c>
      <c r="J851">
        <f>_xlfn.XLOOKUP(Data_input[[#This Row],[Site name]],Enrolment_input[Site name],Enrolment_input[Enrolment])</f>
        <v>0</v>
      </c>
      <c r="K851">
        <f>SUM(Enrolment_input[Enrolment])</f>
        <v>0</v>
      </c>
    </row>
    <row r="852" spans="2:11">
      <c r="B852" s="33"/>
      <c r="C852" s="34"/>
      <c r="D852" s="39"/>
      <c r="E852">
        <f>_xlfn.XLOOKUP(Data_input[[#This Row],[Accounting code (if available)]],'Cost categories'!A:A,'Cost categories'!B:B,"Acct code not found; manually enter")</f>
        <v>0</v>
      </c>
      <c r="F852" t="str">
        <f>IF(Data_input[[#This Row],[Accounting code (if available)]]="","Select from drop-down",_xlfn.XLOOKUP(Data_input[[#This Row],[Accounting code (if available)]],'Cost categories'!A:A,'Cost categories'!C:C,"Select from drop-down"))</f>
        <v>Select from drop-down</v>
      </c>
      <c r="G852" t="str">
        <f>_xlfn.XLOOKUP(Data_input[[#This Row],[Transparency CORE cost category]],'Cost categories'!C:C,'Cost categories'!D:D,"Select from drop-down")</f>
        <v>Select from drop-down</v>
      </c>
      <c r="H852" s="21"/>
      <c r="I852" t="e">
        <f>Data_input[[#This Row],[Expenditure]]/Data_input[[#This Row],[Enrolment]]</f>
        <v>#DIV/0!</v>
      </c>
      <c r="J852">
        <f>_xlfn.XLOOKUP(Data_input[[#This Row],[Site name]],Enrolment_input[Site name],Enrolment_input[Enrolment])</f>
        <v>0</v>
      </c>
      <c r="K852">
        <f>SUM(Enrolment_input[Enrolment])</f>
        <v>0</v>
      </c>
    </row>
    <row r="853" spans="2:11">
      <c r="B853" s="36"/>
      <c r="C853" s="37"/>
      <c r="D853" s="40"/>
      <c r="E853">
        <f>_xlfn.XLOOKUP(Data_input[[#This Row],[Accounting code (if available)]],'Cost categories'!A:A,'Cost categories'!B:B,"Acct code not found; manually enter")</f>
        <v>0</v>
      </c>
      <c r="F853" t="str">
        <f>IF(Data_input[[#This Row],[Accounting code (if available)]]="","Select from drop-down",_xlfn.XLOOKUP(Data_input[[#This Row],[Accounting code (if available)]],'Cost categories'!A:A,'Cost categories'!C:C,"Select from drop-down"))</f>
        <v>Select from drop-down</v>
      </c>
      <c r="G853" t="str">
        <f>_xlfn.XLOOKUP(Data_input[[#This Row],[Transparency CORE cost category]],'Cost categories'!C:C,'Cost categories'!D:D,"Select from drop-down")</f>
        <v>Select from drop-down</v>
      </c>
      <c r="H853" s="21"/>
      <c r="I853" t="e">
        <f>Data_input[[#This Row],[Expenditure]]/Data_input[[#This Row],[Enrolment]]</f>
        <v>#DIV/0!</v>
      </c>
      <c r="J853">
        <f>_xlfn.XLOOKUP(Data_input[[#This Row],[Site name]],Enrolment_input[Site name],Enrolment_input[Enrolment])</f>
        <v>0</v>
      </c>
      <c r="K853">
        <f>SUM(Enrolment_input[Enrolment])</f>
        <v>0</v>
      </c>
    </row>
    <row r="854" spans="2:11">
      <c r="B854" s="33"/>
      <c r="C854" s="34"/>
      <c r="D854" s="39"/>
      <c r="E854">
        <f>_xlfn.XLOOKUP(Data_input[[#This Row],[Accounting code (if available)]],'Cost categories'!A:A,'Cost categories'!B:B,"Acct code not found; manually enter")</f>
        <v>0</v>
      </c>
      <c r="F854" t="str">
        <f>IF(Data_input[[#This Row],[Accounting code (if available)]]="","Select from drop-down",_xlfn.XLOOKUP(Data_input[[#This Row],[Accounting code (if available)]],'Cost categories'!A:A,'Cost categories'!C:C,"Select from drop-down"))</f>
        <v>Select from drop-down</v>
      </c>
      <c r="G854" t="str">
        <f>_xlfn.XLOOKUP(Data_input[[#This Row],[Transparency CORE cost category]],'Cost categories'!C:C,'Cost categories'!D:D,"Select from drop-down")</f>
        <v>Select from drop-down</v>
      </c>
      <c r="H854" s="21"/>
      <c r="I854" t="e">
        <f>Data_input[[#This Row],[Expenditure]]/Data_input[[#This Row],[Enrolment]]</f>
        <v>#DIV/0!</v>
      </c>
      <c r="J854">
        <f>_xlfn.XLOOKUP(Data_input[[#This Row],[Site name]],Enrolment_input[Site name],Enrolment_input[Enrolment])</f>
        <v>0</v>
      </c>
      <c r="K854">
        <f>SUM(Enrolment_input[Enrolment])</f>
        <v>0</v>
      </c>
    </row>
    <row r="855" spans="2:11">
      <c r="B855" s="36"/>
      <c r="C855" s="37"/>
      <c r="D855" s="40"/>
      <c r="E855">
        <f>_xlfn.XLOOKUP(Data_input[[#This Row],[Accounting code (if available)]],'Cost categories'!A:A,'Cost categories'!B:B,"Acct code not found; manually enter")</f>
        <v>0</v>
      </c>
      <c r="F855" t="str">
        <f>IF(Data_input[[#This Row],[Accounting code (if available)]]="","Select from drop-down",_xlfn.XLOOKUP(Data_input[[#This Row],[Accounting code (if available)]],'Cost categories'!A:A,'Cost categories'!C:C,"Select from drop-down"))</f>
        <v>Select from drop-down</v>
      </c>
      <c r="G855" t="str">
        <f>_xlfn.XLOOKUP(Data_input[[#This Row],[Transparency CORE cost category]],'Cost categories'!C:C,'Cost categories'!D:D,"Select from drop-down")</f>
        <v>Select from drop-down</v>
      </c>
      <c r="H855" s="21"/>
      <c r="I855" t="e">
        <f>Data_input[[#This Row],[Expenditure]]/Data_input[[#This Row],[Enrolment]]</f>
        <v>#DIV/0!</v>
      </c>
      <c r="J855">
        <f>_xlfn.XLOOKUP(Data_input[[#This Row],[Site name]],Enrolment_input[Site name],Enrolment_input[Enrolment])</f>
        <v>0</v>
      </c>
      <c r="K855">
        <f>SUM(Enrolment_input[Enrolment])</f>
        <v>0</v>
      </c>
    </row>
    <row r="856" spans="2:11">
      <c r="B856" s="33"/>
      <c r="C856" s="34"/>
      <c r="D856" s="39"/>
      <c r="E856">
        <f>_xlfn.XLOOKUP(Data_input[[#This Row],[Accounting code (if available)]],'Cost categories'!A:A,'Cost categories'!B:B,"Acct code not found; manually enter")</f>
        <v>0</v>
      </c>
      <c r="F856" t="str">
        <f>IF(Data_input[[#This Row],[Accounting code (if available)]]="","Select from drop-down",_xlfn.XLOOKUP(Data_input[[#This Row],[Accounting code (if available)]],'Cost categories'!A:A,'Cost categories'!C:C,"Select from drop-down"))</f>
        <v>Select from drop-down</v>
      </c>
      <c r="G856" t="str">
        <f>_xlfn.XLOOKUP(Data_input[[#This Row],[Transparency CORE cost category]],'Cost categories'!C:C,'Cost categories'!D:D,"Select from drop-down")</f>
        <v>Select from drop-down</v>
      </c>
      <c r="H856" s="21"/>
      <c r="I856" t="e">
        <f>Data_input[[#This Row],[Expenditure]]/Data_input[[#This Row],[Enrolment]]</f>
        <v>#DIV/0!</v>
      </c>
      <c r="J856">
        <f>_xlfn.XLOOKUP(Data_input[[#This Row],[Site name]],Enrolment_input[Site name],Enrolment_input[Enrolment])</f>
        <v>0</v>
      </c>
      <c r="K856">
        <f>SUM(Enrolment_input[Enrolment])</f>
        <v>0</v>
      </c>
    </row>
    <row r="857" spans="2:11">
      <c r="B857" s="36"/>
      <c r="C857" s="37"/>
      <c r="D857" s="40"/>
      <c r="E857">
        <f>_xlfn.XLOOKUP(Data_input[[#This Row],[Accounting code (if available)]],'Cost categories'!A:A,'Cost categories'!B:B,"Acct code not found; manually enter")</f>
        <v>0</v>
      </c>
      <c r="F857" t="str">
        <f>IF(Data_input[[#This Row],[Accounting code (if available)]]="","Select from drop-down",_xlfn.XLOOKUP(Data_input[[#This Row],[Accounting code (if available)]],'Cost categories'!A:A,'Cost categories'!C:C,"Select from drop-down"))</f>
        <v>Select from drop-down</v>
      </c>
      <c r="G857" t="str">
        <f>_xlfn.XLOOKUP(Data_input[[#This Row],[Transparency CORE cost category]],'Cost categories'!C:C,'Cost categories'!D:D,"Select from drop-down")</f>
        <v>Select from drop-down</v>
      </c>
      <c r="H857" s="21"/>
      <c r="I857" t="e">
        <f>Data_input[[#This Row],[Expenditure]]/Data_input[[#This Row],[Enrolment]]</f>
        <v>#DIV/0!</v>
      </c>
      <c r="J857">
        <f>_xlfn.XLOOKUP(Data_input[[#This Row],[Site name]],Enrolment_input[Site name],Enrolment_input[Enrolment])</f>
        <v>0</v>
      </c>
      <c r="K857">
        <f>SUM(Enrolment_input[Enrolment])</f>
        <v>0</v>
      </c>
    </row>
    <row r="858" spans="2:11">
      <c r="B858" s="33"/>
      <c r="C858" s="34"/>
      <c r="D858" s="39"/>
      <c r="E858">
        <f>_xlfn.XLOOKUP(Data_input[[#This Row],[Accounting code (if available)]],'Cost categories'!A:A,'Cost categories'!B:B,"Acct code not found; manually enter")</f>
        <v>0</v>
      </c>
      <c r="F858" t="str">
        <f>IF(Data_input[[#This Row],[Accounting code (if available)]]="","Select from drop-down",_xlfn.XLOOKUP(Data_input[[#This Row],[Accounting code (if available)]],'Cost categories'!A:A,'Cost categories'!C:C,"Select from drop-down"))</f>
        <v>Select from drop-down</v>
      </c>
      <c r="G858" t="str">
        <f>_xlfn.XLOOKUP(Data_input[[#This Row],[Transparency CORE cost category]],'Cost categories'!C:C,'Cost categories'!D:D,"Select from drop-down")</f>
        <v>Select from drop-down</v>
      </c>
      <c r="H858" s="8"/>
      <c r="I858" t="e">
        <f>Data_input[[#This Row],[Expenditure]]/Data_input[[#This Row],[Enrolment]]</f>
        <v>#DIV/0!</v>
      </c>
      <c r="J858">
        <f>_xlfn.XLOOKUP(Data_input[[#This Row],[Site name]],Enrolment_input[Site name],Enrolment_input[Enrolment])</f>
        <v>0</v>
      </c>
      <c r="K858">
        <f>SUM(Enrolment_input[Enrolment])</f>
        <v>0</v>
      </c>
    </row>
    <row r="859" spans="2:11">
      <c r="B859" s="36"/>
      <c r="C859" s="37"/>
      <c r="D859" s="40"/>
      <c r="E859">
        <f>_xlfn.XLOOKUP(Data_input[[#This Row],[Accounting code (if available)]],'Cost categories'!A:A,'Cost categories'!B:B,"Acct code not found; manually enter")</f>
        <v>0</v>
      </c>
      <c r="F859" t="str">
        <f>IF(Data_input[[#This Row],[Accounting code (if available)]]="","Select from drop-down",_xlfn.XLOOKUP(Data_input[[#This Row],[Accounting code (if available)]],'Cost categories'!A:A,'Cost categories'!C:C,"Select from drop-down"))</f>
        <v>Select from drop-down</v>
      </c>
      <c r="G859" t="str">
        <f>_xlfn.XLOOKUP(Data_input[[#This Row],[Transparency CORE cost category]],'Cost categories'!C:C,'Cost categories'!D:D,"Select from drop-down")</f>
        <v>Select from drop-down</v>
      </c>
      <c r="H859" s="21"/>
      <c r="I859" t="e">
        <f>Data_input[[#This Row],[Expenditure]]/Data_input[[#This Row],[Enrolment]]</f>
        <v>#DIV/0!</v>
      </c>
      <c r="J859">
        <f>_xlfn.XLOOKUP(Data_input[[#This Row],[Site name]],Enrolment_input[Site name],Enrolment_input[Enrolment])</f>
        <v>0</v>
      </c>
      <c r="K859">
        <f>SUM(Enrolment_input[Enrolment])</f>
        <v>0</v>
      </c>
    </row>
    <row r="860" spans="2:11">
      <c r="B860" s="33"/>
      <c r="C860" s="34"/>
      <c r="D860" s="39"/>
      <c r="E860">
        <f>_xlfn.XLOOKUP(Data_input[[#This Row],[Accounting code (if available)]],'Cost categories'!A:A,'Cost categories'!B:B,"Acct code not found; manually enter")</f>
        <v>0</v>
      </c>
      <c r="F860" t="str">
        <f>IF(Data_input[[#This Row],[Accounting code (if available)]]="","Select from drop-down",_xlfn.XLOOKUP(Data_input[[#This Row],[Accounting code (if available)]],'Cost categories'!A:A,'Cost categories'!C:C,"Select from drop-down"))</f>
        <v>Select from drop-down</v>
      </c>
      <c r="G860" t="str">
        <f>_xlfn.XLOOKUP(Data_input[[#This Row],[Transparency CORE cost category]],'Cost categories'!C:C,'Cost categories'!D:D,"Select from drop-down")</f>
        <v>Select from drop-down</v>
      </c>
      <c r="H860" s="8"/>
      <c r="I860" t="e">
        <f>Data_input[[#This Row],[Expenditure]]/Data_input[[#This Row],[Enrolment]]</f>
        <v>#DIV/0!</v>
      </c>
      <c r="J860">
        <f>_xlfn.XLOOKUP(Data_input[[#This Row],[Site name]],Enrolment_input[Site name],Enrolment_input[Enrolment])</f>
        <v>0</v>
      </c>
      <c r="K860">
        <f>SUM(Enrolment_input[Enrolment])</f>
        <v>0</v>
      </c>
    </row>
    <row r="861" spans="2:11">
      <c r="B861" s="36"/>
      <c r="C861" s="37"/>
      <c r="D861" s="40"/>
      <c r="E861">
        <f>_xlfn.XLOOKUP(Data_input[[#This Row],[Accounting code (if available)]],'Cost categories'!A:A,'Cost categories'!B:B,"Acct code not found; manually enter")</f>
        <v>0</v>
      </c>
      <c r="F861" t="str">
        <f>IF(Data_input[[#This Row],[Accounting code (if available)]]="","Select from drop-down",_xlfn.XLOOKUP(Data_input[[#This Row],[Accounting code (if available)]],'Cost categories'!A:A,'Cost categories'!C:C,"Select from drop-down"))</f>
        <v>Select from drop-down</v>
      </c>
      <c r="G861" t="str">
        <f>_xlfn.XLOOKUP(Data_input[[#This Row],[Transparency CORE cost category]],'Cost categories'!C:C,'Cost categories'!D:D,"Select from drop-down")</f>
        <v>Select from drop-down</v>
      </c>
      <c r="H861" s="8"/>
      <c r="I861" t="e">
        <f>Data_input[[#This Row],[Expenditure]]/Data_input[[#This Row],[Enrolment]]</f>
        <v>#DIV/0!</v>
      </c>
      <c r="J861">
        <f>_xlfn.XLOOKUP(Data_input[[#This Row],[Site name]],Enrolment_input[Site name],Enrolment_input[Enrolment])</f>
        <v>0</v>
      </c>
      <c r="K861">
        <f>SUM(Enrolment_input[Enrolment])</f>
        <v>0</v>
      </c>
    </row>
    <row r="862" spans="2:11">
      <c r="B862" s="33"/>
      <c r="C862" s="34"/>
      <c r="D862" s="39"/>
      <c r="E862">
        <f>_xlfn.XLOOKUP(Data_input[[#This Row],[Accounting code (if available)]],'Cost categories'!A:A,'Cost categories'!B:B,"Acct code not found; manually enter")</f>
        <v>0</v>
      </c>
      <c r="F862" t="str">
        <f>IF(Data_input[[#This Row],[Accounting code (if available)]]="","Select from drop-down",_xlfn.XLOOKUP(Data_input[[#This Row],[Accounting code (if available)]],'Cost categories'!A:A,'Cost categories'!C:C,"Select from drop-down"))</f>
        <v>Select from drop-down</v>
      </c>
      <c r="G862" t="str">
        <f>_xlfn.XLOOKUP(Data_input[[#This Row],[Transparency CORE cost category]],'Cost categories'!C:C,'Cost categories'!D:D,"Select from drop-down")</f>
        <v>Select from drop-down</v>
      </c>
      <c r="H862" s="8"/>
      <c r="I862" t="e">
        <f>Data_input[[#This Row],[Expenditure]]/Data_input[[#This Row],[Enrolment]]</f>
        <v>#DIV/0!</v>
      </c>
      <c r="J862">
        <f>_xlfn.XLOOKUP(Data_input[[#This Row],[Site name]],Enrolment_input[Site name],Enrolment_input[Enrolment])</f>
        <v>0</v>
      </c>
      <c r="K862">
        <f>SUM(Enrolment_input[Enrolment])</f>
        <v>0</v>
      </c>
    </row>
    <row r="863" spans="2:11">
      <c r="B863" s="36"/>
      <c r="C863" s="37"/>
      <c r="D863" s="40"/>
      <c r="E863">
        <f>_xlfn.XLOOKUP(Data_input[[#This Row],[Accounting code (if available)]],'Cost categories'!A:A,'Cost categories'!B:B,"Acct code not found; manually enter")</f>
        <v>0</v>
      </c>
      <c r="F863" t="str">
        <f>IF(Data_input[[#This Row],[Accounting code (if available)]]="","Select from drop-down",_xlfn.XLOOKUP(Data_input[[#This Row],[Accounting code (if available)]],'Cost categories'!A:A,'Cost categories'!C:C,"Select from drop-down"))</f>
        <v>Select from drop-down</v>
      </c>
      <c r="G863" t="str">
        <f>_xlfn.XLOOKUP(Data_input[[#This Row],[Transparency CORE cost category]],'Cost categories'!C:C,'Cost categories'!D:D,"Select from drop-down")</f>
        <v>Select from drop-down</v>
      </c>
      <c r="H863" s="8"/>
      <c r="I863" t="e">
        <f>Data_input[[#This Row],[Expenditure]]/Data_input[[#This Row],[Enrolment]]</f>
        <v>#DIV/0!</v>
      </c>
      <c r="J863">
        <f>_xlfn.XLOOKUP(Data_input[[#This Row],[Site name]],Enrolment_input[Site name],Enrolment_input[Enrolment])</f>
        <v>0</v>
      </c>
      <c r="K863">
        <f>SUM(Enrolment_input[Enrolment])</f>
        <v>0</v>
      </c>
    </row>
    <row r="864" spans="2:11">
      <c r="B864" s="33"/>
      <c r="C864" s="34"/>
      <c r="D864" s="39"/>
      <c r="E864">
        <f>_xlfn.XLOOKUP(Data_input[[#This Row],[Accounting code (if available)]],'Cost categories'!A:A,'Cost categories'!B:B,"Acct code not found; manually enter")</f>
        <v>0</v>
      </c>
      <c r="F864" t="str">
        <f>IF(Data_input[[#This Row],[Accounting code (if available)]]="","Select from drop-down",_xlfn.XLOOKUP(Data_input[[#This Row],[Accounting code (if available)]],'Cost categories'!A:A,'Cost categories'!C:C,"Select from drop-down"))</f>
        <v>Select from drop-down</v>
      </c>
      <c r="G864" t="str">
        <f>_xlfn.XLOOKUP(Data_input[[#This Row],[Transparency CORE cost category]],'Cost categories'!C:C,'Cost categories'!D:D,"Select from drop-down")</f>
        <v>Select from drop-down</v>
      </c>
      <c r="H864" s="21"/>
      <c r="I864" t="e">
        <f>Data_input[[#This Row],[Expenditure]]/Data_input[[#This Row],[Enrolment]]</f>
        <v>#DIV/0!</v>
      </c>
      <c r="J864">
        <f>_xlfn.XLOOKUP(Data_input[[#This Row],[Site name]],Enrolment_input[Site name],Enrolment_input[Enrolment])</f>
        <v>0</v>
      </c>
      <c r="K864">
        <f>SUM(Enrolment_input[Enrolment])</f>
        <v>0</v>
      </c>
    </row>
    <row r="865" spans="2:11">
      <c r="B865" s="36"/>
      <c r="C865" s="37"/>
      <c r="D865" s="40"/>
      <c r="E865">
        <f>_xlfn.XLOOKUP(Data_input[[#This Row],[Accounting code (if available)]],'Cost categories'!A:A,'Cost categories'!B:B,"Acct code not found; manually enter")</f>
        <v>0</v>
      </c>
      <c r="F865" t="str">
        <f>IF(Data_input[[#This Row],[Accounting code (if available)]]="","Select from drop-down",_xlfn.XLOOKUP(Data_input[[#This Row],[Accounting code (if available)]],'Cost categories'!A:A,'Cost categories'!C:C,"Select from drop-down"))</f>
        <v>Select from drop-down</v>
      </c>
      <c r="G865" t="str">
        <f>_xlfn.XLOOKUP(Data_input[[#This Row],[Transparency CORE cost category]],'Cost categories'!C:C,'Cost categories'!D:D,"Select from drop-down")</f>
        <v>Select from drop-down</v>
      </c>
      <c r="H865" s="21"/>
      <c r="I865" t="e">
        <f>Data_input[[#This Row],[Expenditure]]/Data_input[[#This Row],[Enrolment]]</f>
        <v>#DIV/0!</v>
      </c>
      <c r="J865">
        <f>_xlfn.XLOOKUP(Data_input[[#This Row],[Site name]],Enrolment_input[Site name],Enrolment_input[Enrolment])</f>
        <v>0</v>
      </c>
      <c r="K865">
        <f>SUM(Enrolment_input[Enrolment])</f>
        <v>0</v>
      </c>
    </row>
    <row r="866" spans="2:11">
      <c r="B866" s="33"/>
      <c r="C866" s="34"/>
      <c r="D866" s="39"/>
      <c r="E866">
        <f>_xlfn.XLOOKUP(Data_input[[#This Row],[Accounting code (if available)]],'Cost categories'!A:A,'Cost categories'!B:B,"Acct code not found; manually enter")</f>
        <v>0</v>
      </c>
      <c r="F866" t="str">
        <f>IF(Data_input[[#This Row],[Accounting code (if available)]]="","Select from drop-down",_xlfn.XLOOKUP(Data_input[[#This Row],[Accounting code (if available)]],'Cost categories'!A:A,'Cost categories'!C:C,"Select from drop-down"))</f>
        <v>Select from drop-down</v>
      </c>
      <c r="G866" t="str">
        <f>_xlfn.XLOOKUP(Data_input[[#This Row],[Transparency CORE cost category]],'Cost categories'!C:C,'Cost categories'!D:D,"Select from drop-down")</f>
        <v>Select from drop-down</v>
      </c>
      <c r="H866" s="21"/>
      <c r="I866" t="e">
        <f>Data_input[[#This Row],[Expenditure]]/Data_input[[#This Row],[Enrolment]]</f>
        <v>#DIV/0!</v>
      </c>
      <c r="J866">
        <f>_xlfn.XLOOKUP(Data_input[[#This Row],[Site name]],Enrolment_input[Site name],Enrolment_input[Enrolment])</f>
        <v>0</v>
      </c>
      <c r="K866">
        <f>SUM(Enrolment_input[Enrolment])</f>
        <v>0</v>
      </c>
    </row>
    <row r="867" spans="2:11">
      <c r="B867" s="36"/>
      <c r="C867" s="37"/>
      <c r="D867" s="40"/>
      <c r="E867">
        <f>_xlfn.XLOOKUP(Data_input[[#This Row],[Accounting code (if available)]],'Cost categories'!A:A,'Cost categories'!B:B,"Acct code not found; manually enter")</f>
        <v>0</v>
      </c>
      <c r="F867" t="str">
        <f>IF(Data_input[[#This Row],[Accounting code (if available)]]="","Select from drop-down",_xlfn.XLOOKUP(Data_input[[#This Row],[Accounting code (if available)]],'Cost categories'!A:A,'Cost categories'!C:C,"Select from drop-down"))</f>
        <v>Select from drop-down</v>
      </c>
      <c r="G867" t="str">
        <f>_xlfn.XLOOKUP(Data_input[[#This Row],[Transparency CORE cost category]],'Cost categories'!C:C,'Cost categories'!D:D,"Select from drop-down")</f>
        <v>Select from drop-down</v>
      </c>
      <c r="H867" s="21"/>
      <c r="I867" t="e">
        <f>Data_input[[#This Row],[Expenditure]]/Data_input[[#This Row],[Enrolment]]</f>
        <v>#DIV/0!</v>
      </c>
      <c r="J867">
        <f>_xlfn.XLOOKUP(Data_input[[#This Row],[Site name]],Enrolment_input[Site name],Enrolment_input[Enrolment])</f>
        <v>0</v>
      </c>
      <c r="K867">
        <f>SUM(Enrolment_input[Enrolment])</f>
        <v>0</v>
      </c>
    </row>
    <row r="868" spans="2:11">
      <c r="B868" s="33"/>
      <c r="C868" s="34"/>
      <c r="D868" s="39"/>
      <c r="E868">
        <f>_xlfn.XLOOKUP(Data_input[[#This Row],[Accounting code (if available)]],'Cost categories'!A:A,'Cost categories'!B:B,"Acct code not found; manually enter")</f>
        <v>0</v>
      </c>
      <c r="F868" t="str">
        <f>IF(Data_input[[#This Row],[Accounting code (if available)]]="","Select from drop-down",_xlfn.XLOOKUP(Data_input[[#This Row],[Accounting code (if available)]],'Cost categories'!A:A,'Cost categories'!C:C,"Select from drop-down"))</f>
        <v>Select from drop-down</v>
      </c>
      <c r="G868" t="str">
        <f>_xlfn.XLOOKUP(Data_input[[#This Row],[Transparency CORE cost category]],'Cost categories'!C:C,'Cost categories'!D:D,"Select from drop-down")</f>
        <v>Select from drop-down</v>
      </c>
      <c r="H868" s="21"/>
      <c r="I868" t="e">
        <f>Data_input[[#This Row],[Expenditure]]/Data_input[[#This Row],[Enrolment]]</f>
        <v>#DIV/0!</v>
      </c>
      <c r="J868">
        <f>_xlfn.XLOOKUP(Data_input[[#This Row],[Site name]],Enrolment_input[Site name],Enrolment_input[Enrolment])</f>
        <v>0</v>
      </c>
      <c r="K868">
        <f>SUM(Enrolment_input[Enrolment])</f>
        <v>0</v>
      </c>
    </row>
    <row r="869" spans="2:11">
      <c r="B869" s="36"/>
      <c r="C869" s="37"/>
      <c r="D869" s="40"/>
      <c r="E869">
        <f>_xlfn.XLOOKUP(Data_input[[#This Row],[Accounting code (if available)]],'Cost categories'!A:A,'Cost categories'!B:B,"Acct code not found; manually enter")</f>
        <v>0</v>
      </c>
      <c r="F869" t="str">
        <f>IF(Data_input[[#This Row],[Accounting code (if available)]]="","Select from drop-down",_xlfn.XLOOKUP(Data_input[[#This Row],[Accounting code (if available)]],'Cost categories'!A:A,'Cost categories'!C:C,"Select from drop-down"))</f>
        <v>Select from drop-down</v>
      </c>
      <c r="G869" t="str">
        <f>_xlfn.XLOOKUP(Data_input[[#This Row],[Transparency CORE cost category]],'Cost categories'!C:C,'Cost categories'!D:D,"Select from drop-down")</f>
        <v>Select from drop-down</v>
      </c>
      <c r="H869" s="21"/>
      <c r="I869" t="e">
        <f>Data_input[[#This Row],[Expenditure]]/Data_input[[#This Row],[Enrolment]]</f>
        <v>#DIV/0!</v>
      </c>
      <c r="J869">
        <f>_xlfn.XLOOKUP(Data_input[[#This Row],[Site name]],Enrolment_input[Site name],Enrolment_input[Enrolment])</f>
        <v>0</v>
      </c>
      <c r="K869">
        <f>SUM(Enrolment_input[Enrolment])</f>
        <v>0</v>
      </c>
    </row>
    <row r="870" spans="2:11">
      <c r="B870" s="33"/>
      <c r="C870" s="34"/>
      <c r="D870" s="39"/>
      <c r="E870">
        <f>_xlfn.XLOOKUP(Data_input[[#This Row],[Accounting code (if available)]],'Cost categories'!A:A,'Cost categories'!B:B,"Acct code not found; manually enter")</f>
        <v>0</v>
      </c>
      <c r="F870" t="str">
        <f>IF(Data_input[[#This Row],[Accounting code (if available)]]="","Select from drop-down",_xlfn.XLOOKUP(Data_input[[#This Row],[Accounting code (if available)]],'Cost categories'!A:A,'Cost categories'!C:C,"Select from drop-down"))</f>
        <v>Select from drop-down</v>
      </c>
      <c r="G870" t="str">
        <f>_xlfn.XLOOKUP(Data_input[[#This Row],[Transparency CORE cost category]],'Cost categories'!C:C,'Cost categories'!D:D,"Select from drop-down")</f>
        <v>Select from drop-down</v>
      </c>
      <c r="H870" s="8"/>
      <c r="I870" t="e">
        <f>Data_input[[#This Row],[Expenditure]]/Data_input[[#This Row],[Enrolment]]</f>
        <v>#DIV/0!</v>
      </c>
      <c r="J870">
        <f>_xlfn.XLOOKUP(Data_input[[#This Row],[Site name]],Enrolment_input[Site name],Enrolment_input[Enrolment])</f>
        <v>0</v>
      </c>
      <c r="K870">
        <f>SUM(Enrolment_input[Enrolment])</f>
        <v>0</v>
      </c>
    </row>
    <row r="871" spans="2:11">
      <c r="B871" s="36"/>
      <c r="C871" s="37"/>
      <c r="D871" s="40"/>
      <c r="E871">
        <f>_xlfn.XLOOKUP(Data_input[[#This Row],[Accounting code (if available)]],'Cost categories'!A:A,'Cost categories'!B:B,"Acct code not found; manually enter")</f>
        <v>0</v>
      </c>
      <c r="F871" t="str">
        <f>IF(Data_input[[#This Row],[Accounting code (if available)]]="","Select from drop-down",_xlfn.XLOOKUP(Data_input[[#This Row],[Accounting code (if available)]],'Cost categories'!A:A,'Cost categories'!C:C,"Select from drop-down"))</f>
        <v>Select from drop-down</v>
      </c>
      <c r="G871" t="str">
        <f>_xlfn.XLOOKUP(Data_input[[#This Row],[Transparency CORE cost category]],'Cost categories'!C:C,'Cost categories'!D:D,"Select from drop-down")</f>
        <v>Select from drop-down</v>
      </c>
      <c r="H871" s="8"/>
      <c r="I871" t="e">
        <f>Data_input[[#This Row],[Expenditure]]/Data_input[[#This Row],[Enrolment]]</f>
        <v>#DIV/0!</v>
      </c>
      <c r="J871">
        <f>_xlfn.XLOOKUP(Data_input[[#This Row],[Site name]],Enrolment_input[Site name],Enrolment_input[Enrolment])</f>
        <v>0</v>
      </c>
      <c r="K871">
        <f>SUM(Enrolment_input[Enrolment])</f>
        <v>0</v>
      </c>
    </row>
    <row r="872" spans="2:11">
      <c r="B872" s="33"/>
      <c r="C872" s="34"/>
      <c r="D872" s="39"/>
      <c r="E872">
        <f>_xlfn.XLOOKUP(Data_input[[#This Row],[Accounting code (if available)]],'Cost categories'!A:A,'Cost categories'!B:B,"Acct code not found; manually enter")</f>
        <v>0</v>
      </c>
      <c r="F872" t="str">
        <f>IF(Data_input[[#This Row],[Accounting code (if available)]]="","Select from drop-down",_xlfn.XLOOKUP(Data_input[[#This Row],[Accounting code (if available)]],'Cost categories'!A:A,'Cost categories'!C:C,"Select from drop-down"))</f>
        <v>Select from drop-down</v>
      </c>
      <c r="G872" t="str">
        <f>_xlfn.XLOOKUP(Data_input[[#This Row],[Transparency CORE cost category]],'Cost categories'!C:C,'Cost categories'!D:D,"Select from drop-down")</f>
        <v>Select from drop-down</v>
      </c>
      <c r="H872" s="8"/>
      <c r="I872" t="e">
        <f>Data_input[[#This Row],[Expenditure]]/Data_input[[#This Row],[Enrolment]]</f>
        <v>#DIV/0!</v>
      </c>
      <c r="J872">
        <f>_xlfn.XLOOKUP(Data_input[[#This Row],[Site name]],Enrolment_input[Site name],Enrolment_input[Enrolment])</f>
        <v>0</v>
      </c>
      <c r="K872">
        <f>SUM(Enrolment_input[Enrolment])</f>
        <v>0</v>
      </c>
    </row>
    <row r="873" spans="2:11">
      <c r="B873" s="36"/>
      <c r="C873" s="37"/>
      <c r="D873" s="40"/>
      <c r="E873">
        <f>_xlfn.XLOOKUP(Data_input[[#This Row],[Accounting code (if available)]],'Cost categories'!A:A,'Cost categories'!B:B,"Acct code not found; manually enter")</f>
        <v>0</v>
      </c>
      <c r="F873" t="str">
        <f>IF(Data_input[[#This Row],[Accounting code (if available)]]="","Select from drop-down",_xlfn.XLOOKUP(Data_input[[#This Row],[Accounting code (if available)]],'Cost categories'!A:A,'Cost categories'!C:C,"Select from drop-down"))</f>
        <v>Select from drop-down</v>
      </c>
      <c r="G873" t="str">
        <f>_xlfn.XLOOKUP(Data_input[[#This Row],[Transparency CORE cost category]],'Cost categories'!C:C,'Cost categories'!D:D,"Select from drop-down")</f>
        <v>Select from drop-down</v>
      </c>
      <c r="H873" s="8"/>
      <c r="I873" t="e">
        <f>Data_input[[#This Row],[Expenditure]]/Data_input[[#This Row],[Enrolment]]</f>
        <v>#DIV/0!</v>
      </c>
      <c r="J873">
        <f>_xlfn.XLOOKUP(Data_input[[#This Row],[Site name]],Enrolment_input[Site name],Enrolment_input[Enrolment])</f>
        <v>0</v>
      </c>
      <c r="K873">
        <f>SUM(Enrolment_input[Enrolment])</f>
        <v>0</v>
      </c>
    </row>
    <row r="874" spans="2:11">
      <c r="B874" s="33"/>
      <c r="C874" s="34"/>
      <c r="D874" s="39"/>
      <c r="E874">
        <f>_xlfn.XLOOKUP(Data_input[[#This Row],[Accounting code (if available)]],'Cost categories'!A:A,'Cost categories'!B:B,"Acct code not found; manually enter")</f>
        <v>0</v>
      </c>
      <c r="F874" t="str">
        <f>IF(Data_input[[#This Row],[Accounting code (if available)]]="","Select from drop-down",_xlfn.XLOOKUP(Data_input[[#This Row],[Accounting code (if available)]],'Cost categories'!A:A,'Cost categories'!C:C,"Select from drop-down"))</f>
        <v>Select from drop-down</v>
      </c>
      <c r="G874" t="str">
        <f>_xlfn.XLOOKUP(Data_input[[#This Row],[Transparency CORE cost category]],'Cost categories'!C:C,'Cost categories'!D:D,"Select from drop-down")</f>
        <v>Select from drop-down</v>
      </c>
      <c r="H874" s="8"/>
      <c r="I874" t="e">
        <f>Data_input[[#This Row],[Expenditure]]/Data_input[[#This Row],[Enrolment]]</f>
        <v>#DIV/0!</v>
      </c>
      <c r="J874">
        <f>_xlfn.XLOOKUP(Data_input[[#This Row],[Site name]],Enrolment_input[Site name],Enrolment_input[Enrolment])</f>
        <v>0</v>
      </c>
      <c r="K874">
        <f>SUM(Enrolment_input[Enrolment])</f>
        <v>0</v>
      </c>
    </row>
    <row r="875" spans="2:11">
      <c r="B875" s="36"/>
      <c r="C875" s="37"/>
      <c r="D875" s="40"/>
      <c r="E875">
        <f>_xlfn.XLOOKUP(Data_input[[#This Row],[Accounting code (if available)]],'Cost categories'!A:A,'Cost categories'!B:B,"Acct code not found; manually enter")</f>
        <v>0</v>
      </c>
      <c r="F875" t="str">
        <f>IF(Data_input[[#This Row],[Accounting code (if available)]]="","Select from drop-down",_xlfn.XLOOKUP(Data_input[[#This Row],[Accounting code (if available)]],'Cost categories'!A:A,'Cost categories'!C:C,"Select from drop-down"))</f>
        <v>Select from drop-down</v>
      </c>
      <c r="G875" t="str">
        <f>_xlfn.XLOOKUP(Data_input[[#This Row],[Transparency CORE cost category]],'Cost categories'!C:C,'Cost categories'!D:D,"Select from drop-down")</f>
        <v>Select from drop-down</v>
      </c>
      <c r="H875" s="8"/>
      <c r="I875" t="e">
        <f>Data_input[[#This Row],[Expenditure]]/Data_input[[#This Row],[Enrolment]]</f>
        <v>#DIV/0!</v>
      </c>
      <c r="J875">
        <f>_xlfn.XLOOKUP(Data_input[[#This Row],[Site name]],Enrolment_input[Site name],Enrolment_input[Enrolment])</f>
        <v>0</v>
      </c>
      <c r="K875">
        <f>SUM(Enrolment_input[Enrolment])</f>
        <v>0</v>
      </c>
    </row>
    <row r="876" spans="2:11">
      <c r="B876" s="33"/>
      <c r="C876" s="34"/>
      <c r="D876" s="39"/>
      <c r="E876">
        <f>_xlfn.XLOOKUP(Data_input[[#This Row],[Accounting code (if available)]],'Cost categories'!A:A,'Cost categories'!B:B,"Acct code not found; manually enter")</f>
        <v>0</v>
      </c>
      <c r="F876" t="str">
        <f>IF(Data_input[[#This Row],[Accounting code (if available)]]="","Select from drop-down",_xlfn.XLOOKUP(Data_input[[#This Row],[Accounting code (if available)]],'Cost categories'!A:A,'Cost categories'!C:C,"Select from drop-down"))</f>
        <v>Select from drop-down</v>
      </c>
      <c r="G876" t="str">
        <f>_xlfn.XLOOKUP(Data_input[[#This Row],[Transparency CORE cost category]],'Cost categories'!C:C,'Cost categories'!D:D,"Select from drop-down")</f>
        <v>Select from drop-down</v>
      </c>
      <c r="H876" s="8"/>
      <c r="I876" t="e">
        <f>Data_input[[#This Row],[Expenditure]]/Data_input[[#This Row],[Enrolment]]</f>
        <v>#DIV/0!</v>
      </c>
      <c r="J876">
        <f>_xlfn.XLOOKUP(Data_input[[#This Row],[Site name]],Enrolment_input[Site name],Enrolment_input[Enrolment])</f>
        <v>0</v>
      </c>
      <c r="K876">
        <f>SUM(Enrolment_input[Enrolment])</f>
        <v>0</v>
      </c>
    </row>
    <row r="877" spans="2:11">
      <c r="B877" s="36"/>
      <c r="C877" s="37"/>
      <c r="D877" s="40"/>
      <c r="E877">
        <f>_xlfn.XLOOKUP(Data_input[[#This Row],[Accounting code (if available)]],'Cost categories'!A:A,'Cost categories'!B:B,"Acct code not found; manually enter")</f>
        <v>0</v>
      </c>
      <c r="F877" t="str">
        <f>IF(Data_input[[#This Row],[Accounting code (if available)]]="","Select from drop-down",_xlfn.XLOOKUP(Data_input[[#This Row],[Accounting code (if available)]],'Cost categories'!A:A,'Cost categories'!C:C,"Select from drop-down"))</f>
        <v>Select from drop-down</v>
      </c>
      <c r="G877" t="str">
        <f>_xlfn.XLOOKUP(Data_input[[#This Row],[Transparency CORE cost category]],'Cost categories'!C:C,'Cost categories'!D:D,"Select from drop-down")</f>
        <v>Select from drop-down</v>
      </c>
      <c r="H877" s="8"/>
      <c r="I877" t="e">
        <f>Data_input[[#This Row],[Expenditure]]/Data_input[[#This Row],[Enrolment]]</f>
        <v>#DIV/0!</v>
      </c>
      <c r="J877">
        <f>_xlfn.XLOOKUP(Data_input[[#This Row],[Site name]],Enrolment_input[Site name],Enrolment_input[Enrolment])</f>
        <v>0</v>
      </c>
      <c r="K877">
        <f>SUM(Enrolment_input[Enrolment])</f>
        <v>0</v>
      </c>
    </row>
    <row r="878" spans="2:11">
      <c r="B878" s="33"/>
      <c r="C878" s="34"/>
      <c r="D878" s="39"/>
      <c r="E878">
        <f>_xlfn.XLOOKUP(Data_input[[#This Row],[Accounting code (if available)]],'Cost categories'!A:A,'Cost categories'!B:B,"Acct code not found; manually enter")</f>
        <v>0</v>
      </c>
      <c r="F878" t="str">
        <f>IF(Data_input[[#This Row],[Accounting code (if available)]]="","Select from drop-down",_xlfn.XLOOKUP(Data_input[[#This Row],[Accounting code (if available)]],'Cost categories'!A:A,'Cost categories'!C:C,"Select from drop-down"))</f>
        <v>Select from drop-down</v>
      </c>
      <c r="G878" t="str">
        <f>_xlfn.XLOOKUP(Data_input[[#This Row],[Transparency CORE cost category]],'Cost categories'!C:C,'Cost categories'!D:D,"Select from drop-down")</f>
        <v>Select from drop-down</v>
      </c>
      <c r="H878" s="8"/>
      <c r="I878" t="e">
        <f>Data_input[[#This Row],[Expenditure]]/Data_input[[#This Row],[Enrolment]]</f>
        <v>#DIV/0!</v>
      </c>
      <c r="J878">
        <f>_xlfn.XLOOKUP(Data_input[[#This Row],[Site name]],Enrolment_input[Site name],Enrolment_input[Enrolment])</f>
        <v>0</v>
      </c>
      <c r="K878">
        <f>SUM(Enrolment_input[Enrolment])</f>
        <v>0</v>
      </c>
    </row>
    <row r="879" spans="2:11">
      <c r="B879" s="36"/>
      <c r="C879" s="37"/>
      <c r="D879" s="40"/>
      <c r="E879">
        <f>_xlfn.XLOOKUP(Data_input[[#This Row],[Accounting code (if available)]],'Cost categories'!A:A,'Cost categories'!B:B,"Acct code not found; manually enter")</f>
        <v>0</v>
      </c>
      <c r="F879" t="str">
        <f>IF(Data_input[[#This Row],[Accounting code (if available)]]="","Select from drop-down",_xlfn.XLOOKUP(Data_input[[#This Row],[Accounting code (if available)]],'Cost categories'!A:A,'Cost categories'!C:C,"Select from drop-down"))</f>
        <v>Select from drop-down</v>
      </c>
      <c r="G879" t="str">
        <f>_xlfn.XLOOKUP(Data_input[[#This Row],[Transparency CORE cost category]],'Cost categories'!C:C,'Cost categories'!D:D,"Select from drop-down")</f>
        <v>Select from drop-down</v>
      </c>
      <c r="H879" s="8"/>
      <c r="I879" t="e">
        <f>Data_input[[#This Row],[Expenditure]]/Data_input[[#This Row],[Enrolment]]</f>
        <v>#DIV/0!</v>
      </c>
      <c r="J879">
        <f>_xlfn.XLOOKUP(Data_input[[#This Row],[Site name]],Enrolment_input[Site name],Enrolment_input[Enrolment])</f>
        <v>0</v>
      </c>
      <c r="K879">
        <f>SUM(Enrolment_input[Enrolment])</f>
        <v>0</v>
      </c>
    </row>
    <row r="880" spans="2:11">
      <c r="B880" s="33"/>
      <c r="C880" s="34"/>
      <c r="D880" s="39"/>
      <c r="E880">
        <f>_xlfn.XLOOKUP(Data_input[[#This Row],[Accounting code (if available)]],'Cost categories'!A:A,'Cost categories'!B:B,"Acct code not found; manually enter")</f>
        <v>0</v>
      </c>
      <c r="F880" t="str">
        <f>IF(Data_input[[#This Row],[Accounting code (if available)]]="","Select from drop-down",_xlfn.XLOOKUP(Data_input[[#This Row],[Accounting code (if available)]],'Cost categories'!A:A,'Cost categories'!C:C,"Select from drop-down"))</f>
        <v>Select from drop-down</v>
      </c>
      <c r="G880" t="str">
        <f>_xlfn.XLOOKUP(Data_input[[#This Row],[Transparency CORE cost category]],'Cost categories'!C:C,'Cost categories'!D:D,"Select from drop-down")</f>
        <v>Select from drop-down</v>
      </c>
      <c r="H880" s="8"/>
      <c r="I880" t="e">
        <f>Data_input[[#This Row],[Expenditure]]/Data_input[[#This Row],[Enrolment]]</f>
        <v>#DIV/0!</v>
      </c>
      <c r="J880">
        <f>_xlfn.XLOOKUP(Data_input[[#This Row],[Site name]],Enrolment_input[Site name],Enrolment_input[Enrolment])</f>
        <v>0</v>
      </c>
      <c r="K880">
        <f>SUM(Enrolment_input[Enrolment])</f>
        <v>0</v>
      </c>
    </row>
    <row r="881" spans="2:11">
      <c r="B881" s="36"/>
      <c r="C881" s="37"/>
      <c r="D881" s="40"/>
      <c r="E881">
        <f>_xlfn.XLOOKUP(Data_input[[#This Row],[Accounting code (if available)]],'Cost categories'!A:A,'Cost categories'!B:B,"Acct code not found; manually enter")</f>
        <v>0</v>
      </c>
      <c r="F881" t="str">
        <f>IF(Data_input[[#This Row],[Accounting code (if available)]]="","Select from drop-down",_xlfn.XLOOKUP(Data_input[[#This Row],[Accounting code (if available)]],'Cost categories'!A:A,'Cost categories'!C:C,"Select from drop-down"))</f>
        <v>Select from drop-down</v>
      </c>
      <c r="G881" t="str">
        <f>_xlfn.XLOOKUP(Data_input[[#This Row],[Transparency CORE cost category]],'Cost categories'!C:C,'Cost categories'!D:D,"Select from drop-down")</f>
        <v>Select from drop-down</v>
      </c>
      <c r="H881" s="8"/>
      <c r="I881" t="e">
        <f>Data_input[[#This Row],[Expenditure]]/Data_input[[#This Row],[Enrolment]]</f>
        <v>#DIV/0!</v>
      </c>
      <c r="J881">
        <f>_xlfn.XLOOKUP(Data_input[[#This Row],[Site name]],Enrolment_input[Site name],Enrolment_input[Enrolment])</f>
        <v>0</v>
      </c>
      <c r="K881">
        <f>SUM(Enrolment_input[Enrolment])</f>
        <v>0</v>
      </c>
    </row>
    <row r="882" spans="2:11">
      <c r="B882" s="33"/>
      <c r="C882" s="34"/>
      <c r="D882" s="39"/>
      <c r="E882">
        <f>_xlfn.XLOOKUP(Data_input[[#This Row],[Accounting code (if available)]],'Cost categories'!A:A,'Cost categories'!B:B,"Acct code not found; manually enter")</f>
        <v>0</v>
      </c>
      <c r="F882" t="str">
        <f>IF(Data_input[[#This Row],[Accounting code (if available)]]="","Select from drop-down",_xlfn.XLOOKUP(Data_input[[#This Row],[Accounting code (if available)]],'Cost categories'!A:A,'Cost categories'!C:C,"Select from drop-down"))</f>
        <v>Select from drop-down</v>
      </c>
      <c r="G882" t="str">
        <f>_xlfn.XLOOKUP(Data_input[[#This Row],[Transparency CORE cost category]],'Cost categories'!C:C,'Cost categories'!D:D,"Select from drop-down")</f>
        <v>Select from drop-down</v>
      </c>
      <c r="H882" s="8"/>
      <c r="I882" t="e">
        <f>Data_input[[#This Row],[Expenditure]]/Data_input[[#This Row],[Enrolment]]</f>
        <v>#DIV/0!</v>
      </c>
      <c r="J882">
        <f>_xlfn.XLOOKUP(Data_input[[#This Row],[Site name]],Enrolment_input[Site name],Enrolment_input[Enrolment])</f>
        <v>0</v>
      </c>
      <c r="K882">
        <f>SUM(Enrolment_input[Enrolment])</f>
        <v>0</v>
      </c>
    </row>
    <row r="883" spans="2:11">
      <c r="B883" s="36"/>
      <c r="C883" s="37"/>
      <c r="D883" s="40"/>
      <c r="E883">
        <f>_xlfn.XLOOKUP(Data_input[[#This Row],[Accounting code (if available)]],'Cost categories'!A:A,'Cost categories'!B:B,"Acct code not found; manually enter")</f>
        <v>0</v>
      </c>
      <c r="F883" t="str">
        <f>IF(Data_input[[#This Row],[Accounting code (if available)]]="","Select from drop-down",_xlfn.XLOOKUP(Data_input[[#This Row],[Accounting code (if available)]],'Cost categories'!A:A,'Cost categories'!C:C,"Select from drop-down"))</f>
        <v>Select from drop-down</v>
      </c>
      <c r="G883" t="str">
        <f>_xlfn.XLOOKUP(Data_input[[#This Row],[Transparency CORE cost category]],'Cost categories'!C:C,'Cost categories'!D:D,"Select from drop-down")</f>
        <v>Select from drop-down</v>
      </c>
      <c r="H883" s="8"/>
      <c r="I883" t="e">
        <f>Data_input[[#This Row],[Expenditure]]/Data_input[[#This Row],[Enrolment]]</f>
        <v>#DIV/0!</v>
      </c>
      <c r="J883">
        <f>_xlfn.XLOOKUP(Data_input[[#This Row],[Site name]],Enrolment_input[Site name],Enrolment_input[Enrolment])</f>
        <v>0</v>
      </c>
      <c r="K883">
        <f>SUM(Enrolment_input[Enrolment])</f>
        <v>0</v>
      </c>
    </row>
    <row r="884" spans="2:11">
      <c r="B884" s="33"/>
      <c r="C884" s="34"/>
      <c r="D884" s="39"/>
      <c r="E884">
        <f>_xlfn.XLOOKUP(Data_input[[#This Row],[Accounting code (if available)]],'Cost categories'!A:A,'Cost categories'!B:B,"Acct code not found; manually enter")</f>
        <v>0</v>
      </c>
      <c r="F884" t="str">
        <f>IF(Data_input[[#This Row],[Accounting code (if available)]]="","Select from drop-down",_xlfn.XLOOKUP(Data_input[[#This Row],[Accounting code (if available)]],'Cost categories'!A:A,'Cost categories'!C:C,"Select from drop-down"))</f>
        <v>Select from drop-down</v>
      </c>
      <c r="G884" t="str">
        <f>_xlfn.XLOOKUP(Data_input[[#This Row],[Transparency CORE cost category]],'Cost categories'!C:C,'Cost categories'!D:D,"Select from drop-down")</f>
        <v>Select from drop-down</v>
      </c>
      <c r="H884" s="8"/>
      <c r="I884" t="e">
        <f>Data_input[[#This Row],[Expenditure]]/Data_input[[#This Row],[Enrolment]]</f>
        <v>#DIV/0!</v>
      </c>
      <c r="J884">
        <f>_xlfn.XLOOKUP(Data_input[[#This Row],[Site name]],Enrolment_input[Site name],Enrolment_input[Enrolment])</f>
        <v>0</v>
      </c>
      <c r="K884">
        <f>SUM(Enrolment_input[Enrolment])</f>
        <v>0</v>
      </c>
    </row>
    <row r="885" spans="2:11">
      <c r="B885" s="36"/>
      <c r="C885" s="37"/>
      <c r="D885" s="40"/>
      <c r="E885">
        <f>_xlfn.XLOOKUP(Data_input[[#This Row],[Accounting code (if available)]],'Cost categories'!A:A,'Cost categories'!B:B,"Acct code not found; manually enter")</f>
        <v>0</v>
      </c>
      <c r="F885" t="str">
        <f>IF(Data_input[[#This Row],[Accounting code (if available)]]="","Select from drop-down",_xlfn.XLOOKUP(Data_input[[#This Row],[Accounting code (if available)]],'Cost categories'!A:A,'Cost categories'!C:C,"Select from drop-down"))</f>
        <v>Select from drop-down</v>
      </c>
      <c r="G885" t="str">
        <f>_xlfn.XLOOKUP(Data_input[[#This Row],[Transparency CORE cost category]],'Cost categories'!C:C,'Cost categories'!D:D,"Select from drop-down")</f>
        <v>Select from drop-down</v>
      </c>
      <c r="H885" s="21"/>
      <c r="I885" t="e">
        <f>Data_input[[#This Row],[Expenditure]]/Data_input[[#This Row],[Enrolment]]</f>
        <v>#DIV/0!</v>
      </c>
      <c r="J885">
        <f>_xlfn.XLOOKUP(Data_input[[#This Row],[Site name]],Enrolment_input[Site name],Enrolment_input[Enrolment])</f>
        <v>0</v>
      </c>
      <c r="K885">
        <f>SUM(Enrolment_input[Enrolment])</f>
        <v>0</v>
      </c>
    </row>
    <row r="886" spans="2:11">
      <c r="B886" s="33"/>
      <c r="C886" s="34"/>
      <c r="D886" s="39"/>
      <c r="E886">
        <f>_xlfn.XLOOKUP(Data_input[[#This Row],[Accounting code (if available)]],'Cost categories'!A:A,'Cost categories'!B:B,"Acct code not found; manually enter")</f>
        <v>0</v>
      </c>
      <c r="F886" t="str">
        <f>IF(Data_input[[#This Row],[Accounting code (if available)]]="","Select from drop-down",_xlfn.XLOOKUP(Data_input[[#This Row],[Accounting code (if available)]],'Cost categories'!A:A,'Cost categories'!C:C,"Select from drop-down"))</f>
        <v>Select from drop-down</v>
      </c>
      <c r="G886" t="str">
        <f>_xlfn.XLOOKUP(Data_input[[#This Row],[Transparency CORE cost category]],'Cost categories'!C:C,'Cost categories'!D:D,"Select from drop-down")</f>
        <v>Select from drop-down</v>
      </c>
      <c r="H886" s="21"/>
      <c r="I886" t="e">
        <f>Data_input[[#This Row],[Expenditure]]/Data_input[[#This Row],[Enrolment]]</f>
        <v>#DIV/0!</v>
      </c>
      <c r="J886">
        <f>_xlfn.XLOOKUP(Data_input[[#This Row],[Site name]],Enrolment_input[Site name],Enrolment_input[Enrolment])</f>
        <v>0</v>
      </c>
      <c r="K886">
        <f>SUM(Enrolment_input[Enrolment])</f>
        <v>0</v>
      </c>
    </row>
    <row r="887" spans="2:11">
      <c r="B887" s="36"/>
      <c r="C887" s="37"/>
      <c r="D887" s="40"/>
      <c r="E887">
        <f>_xlfn.XLOOKUP(Data_input[[#This Row],[Accounting code (if available)]],'Cost categories'!A:A,'Cost categories'!B:B,"Acct code not found; manually enter")</f>
        <v>0</v>
      </c>
      <c r="F887" t="str">
        <f>IF(Data_input[[#This Row],[Accounting code (if available)]]="","Select from drop-down",_xlfn.XLOOKUP(Data_input[[#This Row],[Accounting code (if available)]],'Cost categories'!A:A,'Cost categories'!C:C,"Select from drop-down"))</f>
        <v>Select from drop-down</v>
      </c>
      <c r="G887" t="str">
        <f>_xlfn.XLOOKUP(Data_input[[#This Row],[Transparency CORE cost category]],'Cost categories'!C:C,'Cost categories'!D:D,"Select from drop-down")</f>
        <v>Select from drop-down</v>
      </c>
      <c r="H887" s="8"/>
      <c r="I887" t="e">
        <f>Data_input[[#This Row],[Expenditure]]/Data_input[[#This Row],[Enrolment]]</f>
        <v>#DIV/0!</v>
      </c>
      <c r="J887">
        <f>_xlfn.XLOOKUP(Data_input[[#This Row],[Site name]],Enrolment_input[Site name],Enrolment_input[Enrolment])</f>
        <v>0</v>
      </c>
      <c r="K887">
        <f>SUM(Enrolment_input[Enrolment])</f>
        <v>0</v>
      </c>
    </row>
    <row r="888" spans="2:11">
      <c r="B888" s="33"/>
      <c r="C888" s="34"/>
      <c r="D888" s="39"/>
      <c r="E888">
        <f>_xlfn.XLOOKUP(Data_input[[#This Row],[Accounting code (if available)]],'Cost categories'!A:A,'Cost categories'!B:B,"Acct code not found; manually enter")</f>
        <v>0</v>
      </c>
      <c r="F888" t="str">
        <f>IF(Data_input[[#This Row],[Accounting code (if available)]]="","Select from drop-down",_xlfn.XLOOKUP(Data_input[[#This Row],[Accounting code (if available)]],'Cost categories'!A:A,'Cost categories'!C:C,"Select from drop-down"))</f>
        <v>Select from drop-down</v>
      </c>
      <c r="G888" t="str">
        <f>_xlfn.XLOOKUP(Data_input[[#This Row],[Transparency CORE cost category]],'Cost categories'!C:C,'Cost categories'!D:D,"Select from drop-down")</f>
        <v>Select from drop-down</v>
      </c>
      <c r="H888" s="8"/>
      <c r="I888" t="e">
        <f>Data_input[[#This Row],[Expenditure]]/Data_input[[#This Row],[Enrolment]]</f>
        <v>#DIV/0!</v>
      </c>
      <c r="J888">
        <f>_xlfn.XLOOKUP(Data_input[[#This Row],[Site name]],Enrolment_input[Site name],Enrolment_input[Enrolment])</f>
        <v>0</v>
      </c>
      <c r="K888">
        <f>SUM(Enrolment_input[Enrolment])</f>
        <v>0</v>
      </c>
    </row>
    <row r="889" spans="2:11">
      <c r="B889" s="36"/>
      <c r="C889" s="37"/>
      <c r="D889" s="40"/>
      <c r="E889">
        <f>_xlfn.XLOOKUP(Data_input[[#This Row],[Accounting code (if available)]],'Cost categories'!A:A,'Cost categories'!B:B,"Acct code not found; manually enter")</f>
        <v>0</v>
      </c>
      <c r="F889" t="str">
        <f>IF(Data_input[[#This Row],[Accounting code (if available)]]="","Select from drop-down",_xlfn.XLOOKUP(Data_input[[#This Row],[Accounting code (if available)]],'Cost categories'!A:A,'Cost categories'!C:C,"Select from drop-down"))</f>
        <v>Select from drop-down</v>
      </c>
      <c r="G889" t="str">
        <f>_xlfn.XLOOKUP(Data_input[[#This Row],[Transparency CORE cost category]],'Cost categories'!C:C,'Cost categories'!D:D,"Select from drop-down")</f>
        <v>Select from drop-down</v>
      </c>
      <c r="H889" s="8"/>
      <c r="I889" t="e">
        <f>Data_input[[#This Row],[Expenditure]]/Data_input[[#This Row],[Enrolment]]</f>
        <v>#DIV/0!</v>
      </c>
      <c r="J889">
        <f>_xlfn.XLOOKUP(Data_input[[#This Row],[Site name]],Enrolment_input[Site name],Enrolment_input[Enrolment])</f>
        <v>0</v>
      </c>
      <c r="K889">
        <f>SUM(Enrolment_input[Enrolment])</f>
        <v>0</v>
      </c>
    </row>
    <row r="890" spans="2:11">
      <c r="B890" s="33"/>
      <c r="C890" s="34"/>
      <c r="D890" s="39"/>
      <c r="E890">
        <f>_xlfn.XLOOKUP(Data_input[[#This Row],[Accounting code (if available)]],'Cost categories'!A:A,'Cost categories'!B:B,"Acct code not found; manually enter")</f>
        <v>0</v>
      </c>
      <c r="F890" t="str">
        <f>IF(Data_input[[#This Row],[Accounting code (if available)]]="","Select from drop-down",_xlfn.XLOOKUP(Data_input[[#This Row],[Accounting code (if available)]],'Cost categories'!A:A,'Cost categories'!C:C,"Select from drop-down"))</f>
        <v>Select from drop-down</v>
      </c>
      <c r="G890" t="str">
        <f>_xlfn.XLOOKUP(Data_input[[#This Row],[Transparency CORE cost category]],'Cost categories'!C:C,'Cost categories'!D:D,"Select from drop-down")</f>
        <v>Select from drop-down</v>
      </c>
      <c r="H890" s="8"/>
      <c r="I890" t="e">
        <f>Data_input[[#This Row],[Expenditure]]/Data_input[[#This Row],[Enrolment]]</f>
        <v>#DIV/0!</v>
      </c>
      <c r="J890">
        <f>_xlfn.XLOOKUP(Data_input[[#This Row],[Site name]],Enrolment_input[Site name],Enrolment_input[Enrolment])</f>
        <v>0</v>
      </c>
      <c r="K890">
        <f>SUM(Enrolment_input[Enrolment])</f>
        <v>0</v>
      </c>
    </row>
    <row r="891" spans="2:11">
      <c r="B891" s="36"/>
      <c r="C891" s="37"/>
      <c r="D891" s="40"/>
      <c r="E891">
        <f>_xlfn.XLOOKUP(Data_input[[#This Row],[Accounting code (if available)]],'Cost categories'!A:A,'Cost categories'!B:B,"Acct code not found; manually enter")</f>
        <v>0</v>
      </c>
      <c r="F891" t="str">
        <f>IF(Data_input[[#This Row],[Accounting code (if available)]]="","Select from drop-down",_xlfn.XLOOKUP(Data_input[[#This Row],[Accounting code (if available)]],'Cost categories'!A:A,'Cost categories'!C:C,"Select from drop-down"))</f>
        <v>Select from drop-down</v>
      </c>
      <c r="G891" t="str">
        <f>_xlfn.XLOOKUP(Data_input[[#This Row],[Transparency CORE cost category]],'Cost categories'!C:C,'Cost categories'!D:D,"Select from drop-down")</f>
        <v>Select from drop-down</v>
      </c>
      <c r="H891" s="8"/>
      <c r="I891" t="e">
        <f>Data_input[[#This Row],[Expenditure]]/Data_input[[#This Row],[Enrolment]]</f>
        <v>#DIV/0!</v>
      </c>
      <c r="J891">
        <f>_xlfn.XLOOKUP(Data_input[[#This Row],[Site name]],Enrolment_input[Site name],Enrolment_input[Enrolment])</f>
        <v>0</v>
      </c>
      <c r="K891">
        <f>SUM(Enrolment_input[Enrolment])</f>
        <v>0</v>
      </c>
    </row>
    <row r="892" spans="2:11">
      <c r="B892" s="33"/>
      <c r="C892" s="34"/>
      <c r="D892" s="39"/>
      <c r="E892">
        <f>_xlfn.XLOOKUP(Data_input[[#This Row],[Accounting code (if available)]],'Cost categories'!A:A,'Cost categories'!B:B,"Acct code not found; manually enter")</f>
        <v>0</v>
      </c>
      <c r="F892" t="str">
        <f>IF(Data_input[[#This Row],[Accounting code (if available)]]="","Select from drop-down",_xlfn.XLOOKUP(Data_input[[#This Row],[Accounting code (if available)]],'Cost categories'!A:A,'Cost categories'!C:C,"Select from drop-down"))</f>
        <v>Select from drop-down</v>
      </c>
      <c r="G892" t="str">
        <f>_xlfn.XLOOKUP(Data_input[[#This Row],[Transparency CORE cost category]],'Cost categories'!C:C,'Cost categories'!D:D,"Select from drop-down")</f>
        <v>Select from drop-down</v>
      </c>
      <c r="H892" s="8"/>
      <c r="I892" t="e">
        <f>Data_input[[#This Row],[Expenditure]]/Data_input[[#This Row],[Enrolment]]</f>
        <v>#DIV/0!</v>
      </c>
      <c r="J892">
        <f>_xlfn.XLOOKUP(Data_input[[#This Row],[Site name]],Enrolment_input[Site name],Enrolment_input[Enrolment])</f>
        <v>0</v>
      </c>
      <c r="K892">
        <f>SUM(Enrolment_input[Enrolment])</f>
        <v>0</v>
      </c>
    </row>
    <row r="893" spans="2:11">
      <c r="B893" s="36"/>
      <c r="C893" s="37"/>
      <c r="D893" s="40"/>
      <c r="E893">
        <f>_xlfn.XLOOKUP(Data_input[[#This Row],[Accounting code (if available)]],'Cost categories'!A:A,'Cost categories'!B:B,"Acct code not found; manually enter")</f>
        <v>0</v>
      </c>
      <c r="F893" t="str">
        <f>IF(Data_input[[#This Row],[Accounting code (if available)]]="","Select from drop-down",_xlfn.XLOOKUP(Data_input[[#This Row],[Accounting code (if available)]],'Cost categories'!A:A,'Cost categories'!C:C,"Select from drop-down"))</f>
        <v>Select from drop-down</v>
      </c>
      <c r="G893" t="str">
        <f>_xlfn.XLOOKUP(Data_input[[#This Row],[Transparency CORE cost category]],'Cost categories'!C:C,'Cost categories'!D:D,"Select from drop-down")</f>
        <v>Select from drop-down</v>
      </c>
      <c r="H893" s="8"/>
      <c r="I893" t="e">
        <f>Data_input[[#This Row],[Expenditure]]/Data_input[[#This Row],[Enrolment]]</f>
        <v>#DIV/0!</v>
      </c>
      <c r="J893">
        <f>_xlfn.XLOOKUP(Data_input[[#This Row],[Site name]],Enrolment_input[Site name],Enrolment_input[Enrolment])</f>
        <v>0</v>
      </c>
      <c r="K893">
        <f>SUM(Enrolment_input[Enrolment])</f>
        <v>0</v>
      </c>
    </row>
    <row r="894" spans="2:11">
      <c r="B894" s="33"/>
      <c r="C894" s="34"/>
      <c r="D894" s="39"/>
      <c r="E894">
        <f>_xlfn.XLOOKUP(Data_input[[#This Row],[Accounting code (if available)]],'Cost categories'!A:A,'Cost categories'!B:B,"Acct code not found; manually enter")</f>
        <v>0</v>
      </c>
      <c r="F894" t="str">
        <f>IF(Data_input[[#This Row],[Accounting code (if available)]]="","Select from drop-down",_xlfn.XLOOKUP(Data_input[[#This Row],[Accounting code (if available)]],'Cost categories'!A:A,'Cost categories'!C:C,"Select from drop-down"))</f>
        <v>Select from drop-down</v>
      </c>
      <c r="G894" t="str">
        <f>_xlfn.XLOOKUP(Data_input[[#This Row],[Transparency CORE cost category]],'Cost categories'!C:C,'Cost categories'!D:D,"Select from drop-down")</f>
        <v>Select from drop-down</v>
      </c>
      <c r="H894" s="8"/>
      <c r="I894" t="e">
        <f>Data_input[[#This Row],[Expenditure]]/Data_input[[#This Row],[Enrolment]]</f>
        <v>#DIV/0!</v>
      </c>
      <c r="J894">
        <f>_xlfn.XLOOKUP(Data_input[[#This Row],[Site name]],Enrolment_input[Site name],Enrolment_input[Enrolment])</f>
        <v>0</v>
      </c>
      <c r="K894">
        <f>SUM(Enrolment_input[Enrolment])</f>
        <v>0</v>
      </c>
    </row>
    <row r="895" spans="2:11">
      <c r="B895" s="36"/>
      <c r="C895" s="37"/>
      <c r="D895" s="40"/>
      <c r="E895">
        <f>_xlfn.XLOOKUP(Data_input[[#This Row],[Accounting code (if available)]],'Cost categories'!A:A,'Cost categories'!B:B,"Acct code not found; manually enter")</f>
        <v>0</v>
      </c>
      <c r="F895" t="str">
        <f>IF(Data_input[[#This Row],[Accounting code (if available)]]="","Select from drop-down",_xlfn.XLOOKUP(Data_input[[#This Row],[Accounting code (if available)]],'Cost categories'!A:A,'Cost categories'!C:C,"Select from drop-down"))</f>
        <v>Select from drop-down</v>
      </c>
      <c r="G895" t="str">
        <f>_xlfn.XLOOKUP(Data_input[[#This Row],[Transparency CORE cost category]],'Cost categories'!C:C,'Cost categories'!D:D,"Select from drop-down")</f>
        <v>Select from drop-down</v>
      </c>
      <c r="H895" s="8"/>
      <c r="I895" t="e">
        <f>Data_input[[#This Row],[Expenditure]]/Data_input[[#This Row],[Enrolment]]</f>
        <v>#DIV/0!</v>
      </c>
      <c r="J895">
        <f>_xlfn.XLOOKUP(Data_input[[#This Row],[Site name]],Enrolment_input[Site name],Enrolment_input[Enrolment])</f>
        <v>0</v>
      </c>
      <c r="K895">
        <f>SUM(Enrolment_input[Enrolment])</f>
        <v>0</v>
      </c>
    </row>
    <row r="896" spans="2:11">
      <c r="B896" s="33"/>
      <c r="C896" s="34"/>
      <c r="D896" s="39"/>
      <c r="E896">
        <f>_xlfn.XLOOKUP(Data_input[[#This Row],[Accounting code (if available)]],'Cost categories'!A:A,'Cost categories'!B:B,"Acct code not found; manually enter")</f>
        <v>0</v>
      </c>
      <c r="F896" t="str">
        <f>IF(Data_input[[#This Row],[Accounting code (if available)]]="","Select from drop-down",_xlfn.XLOOKUP(Data_input[[#This Row],[Accounting code (if available)]],'Cost categories'!A:A,'Cost categories'!C:C,"Select from drop-down"))</f>
        <v>Select from drop-down</v>
      </c>
      <c r="G896" t="str">
        <f>_xlfn.XLOOKUP(Data_input[[#This Row],[Transparency CORE cost category]],'Cost categories'!C:C,'Cost categories'!D:D,"Select from drop-down")</f>
        <v>Select from drop-down</v>
      </c>
      <c r="H896" s="8"/>
      <c r="I896" t="e">
        <f>Data_input[[#This Row],[Expenditure]]/Data_input[[#This Row],[Enrolment]]</f>
        <v>#DIV/0!</v>
      </c>
      <c r="J896">
        <f>_xlfn.XLOOKUP(Data_input[[#This Row],[Site name]],Enrolment_input[Site name],Enrolment_input[Enrolment])</f>
        <v>0</v>
      </c>
      <c r="K896">
        <f>SUM(Enrolment_input[Enrolment])</f>
        <v>0</v>
      </c>
    </row>
    <row r="897" spans="2:11">
      <c r="B897" s="36"/>
      <c r="C897" s="37"/>
      <c r="D897" s="40"/>
      <c r="E897">
        <f>_xlfn.XLOOKUP(Data_input[[#This Row],[Accounting code (if available)]],'Cost categories'!A:A,'Cost categories'!B:B,"Acct code not found; manually enter")</f>
        <v>0</v>
      </c>
      <c r="F897" t="str">
        <f>IF(Data_input[[#This Row],[Accounting code (if available)]]="","Select from drop-down",_xlfn.XLOOKUP(Data_input[[#This Row],[Accounting code (if available)]],'Cost categories'!A:A,'Cost categories'!C:C,"Select from drop-down"))</f>
        <v>Select from drop-down</v>
      </c>
      <c r="G897" t="str">
        <f>_xlfn.XLOOKUP(Data_input[[#This Row],[Transparency CORE cost category]],'Cost categories'!C:C,'Cost categories'!D:D,"Select from drop-down")</f>
        <v>Select from drop-down</v>
      </c>
      <c r="H897" s="8"/>
      <c r="I897" t="e">
        <f>Data_input[[#This Row],[Expenditure]]/Data_input[[#This Row],[Enrolment]]</f>
        <v>#DIV/0!</v>
      </c>
      <c r="J897">
        <f>_xlfn.XLOOKUP(Data_input[[#This Row],[Site name]],Enrolment_input[Site name],Enrolment_input[Enrolment])</f>
        <v>0</v>
      </c>
      <c r="K897">
        <f>SUM(Enrolment_input[Enrolment])</f>
        <v>0</v>
      </c>
    </row>
    <row r="898" spans="2:11">
      <c r="B898" s="33"/>
      <c r="C898" s="34"/>
      <c r="D898" s="39"/>
      <c r="E898">
        <f>_xlfn.XLOOKUP(Data_input[[#This Row],[Accounting code (if available)]],'Cost categories'!A:A,'Cost categories'!B:B,"Acct code not found; manually enter")</f>
        <v>0</v>
      </c>
      <c r="F898" t="str">
        <f>IF(Data_input[[#This Row],[Accounting code (if available)]]="","Select from drop-down",_xlfn.XLOOKUP(Data_input[[#This Row],[Accounting code (if available)]],'Cost categories'!A:A,'Cost categories'!C:C,"Select from drop-down"))</f>
        <v>Select from drop-down</v>
      </c>
      <c r="G898" t="str">
        <f>_xlfn.XLOOKUP(Data_input[[#This Row],[Transparency CORE cost category]],'Cost categories'!C:C,'Cost categories'!D:D,"Select from drop-down")</f>
        <v>Select from drop-down</v>
      </c>
      <c r="H898" s="8"/>
      <c r="I898" t="e">
        <f>Data_input[[#This Row],[Expenditure]]/Data_input[[#This Row],[Enrolment]]</f>
        <v>#DIV/0!</v>
      </c>
      <c r="J898">
        <f>_xlfn.XLOOKUP(Data_input[[#This Row],[Site name]],Enrolment_input[Site name],Enrolment_input[Enrolment])</f>
        <v>0</v>
      </c>
      <c r="K898">
        <f>SUM(Enrolment_input[Enrolment])</f>
        <v>0</v>
      </c>
    </row>
    <row r="899" spans="2:11">
      <c r="B899" s="36"/>
      <c r="C899" s="37"/>
      <c r="D899" s="40"/>
      <c r="E899">
        <f>_xlfn.XLOOKUP(Data_input[[#This Row],[Accounting code (if available)]],'Cost categories'!A:A,'Cost categories'!B:B,"Acct code not found; manually enter")</f>
        <v>0</v>
      </c>
      <c r="F899" t="str">
        <f>IF(Data_input[[#This Row],[Accounting code (if available)]]="","Select from drop-down",_xlfn.XLOOKUP(Data_input[[#This Row],[Accounting code (if available)]],'Cost categories'!A:A,'Cost categories'!C:C,"Select from drop-down"))</f>
        <v>Select from drop-down</v>
      </c>
      <c r="G899" t="str">
        <f>_xlfn.XLOOKUP(Data_input[[#This Row],[Transparency CORE cost category]],'Cost categories'!C:C,'Cost categories'!D:D,"Select from drop-down")</f>
        <v>Select from drop-down</v>
      </c>
      <c r="H899" s="8"/>
      <c r="I899" t="e">
        <f>Data_input[[#This Row],[Expenditure]]/Data_input[[#This Row],[Enrolment]]</f>
        <v>#DIV/0!</v>
      </c>
      <c r="J899">
        <f>_xlfn.XLOOKUP(Data_input[[#This Row],[Site name]],Enrolment_input[Site name],Enrolment_input[Enrolment])</f>
        <v>0</v>
      </c>
      <c r="K899">
        <f>SUM(Enrolment_input[Enrolment])</f>
        <v>0</v>
      </c>
    </row>
    <row r="900" spans="2:11">
      <c r="B900" s="33"/>
      <c r="C900" s="34"/>
      <c r="D900" s="39"/>
      <c r="E900">
        <f>_xlfn.XLOOKUP(Data_input[[#This Row],[Accounting code (if available)]],'Cost categories'!A:A,'Cost categories'!B:B,"Acct code not found; manually enter")</f>
        <v>0</v>
      </c>
      <c r="F900" t="str">
        <f>IF(Data_input[[#This Row],[Accounting code (if available)]]="","Select from drop-down",_xlfn.XLOOKUP(Data_input[[#This Row],[Accounting code (if available)]],'Cost categories'!A:A,'Cost categories'!C:C,"Select from drop-down"))</f>
        <v>Select from drop-down</v>
      </c>
      <c r="G900" t="str">
        <f>_xlfn.XLOOKUP(Data_input[[#This Row],[Transparency CORE cost category]],'Cost categories'!C:C,'Cost categories'!D:D,"Select from drop-down")</f>
        <v>Select from drop-down</v>
      </c>
      <c r="H900" s="8"/>
      <c r="I900" t="e">
        <f>Data_input[[#This Row],[Expenditure]]/Data_input[[#This Row],[Enrolment]]</f>
        <v>#DIV/0!</v>
      </c>
      <c r="J900">
        <f>_xlfn.XLOOKUP(Data_input[[#This Row],[Site name]],Enrolment_input[Site name],Enrolment_input[Enrolment])</f>
        <v>0</v>
      </c>
      <c r="K900">
        <f>SUM(Enrolment_input[Enrolment])</f>
        <v>0</v>
      </c>
    </row>
    <row r="901" spans="2:11">
      <c r="B901" s="36"/>
      <c r="C901" s="37"/>
      <c r="D901" s="40"/>
      <c r="E901">
        <f>_xlfn.XLOOKUP(Data_input[[#This Row],[Accounting code (if available)]],'Cost categories'!A:A,'Cost categories'!B:B,"Acct code not found; manually enter")</f>
        <v>0</v>
      </c>
      <c r="F901" t="str">
        <f>IF(Data_input[[#This Row],[Accounting code (if available)]]="","Select from drop-down",_xlfn.XLOOKUP(Data_input[[#This Row],[Accounting code (if available)]],'Cost categories'!A:A,'Cost categories'!C:C,"Select from drop-down"))</f>
        <v>Select from drop-down</v>
      </c>
      <c r="G901" t="str">
        <f>_xlfn.XLOOKUP(Data_input[[#This Row],[Transparency CORE cost category]],'Cost categories'!C:C,'Cost categories'!D:D,"Select from drop-down")</f>
        <v>Select from drop-down</v>
      </c>
      <c r="H901" s="8"/>
      <c r="I901" t="e">
        <f>Data_input[[#This Row],[Expenditure]]/Data_input[[#This Row],[Enrolment]]</f>
        <v>#DIV/0!</v>
      </c>
      <c r="J901">
        <f>_xlfn.XLOOKUP(Data_input[[#This Row],[Site name]],Enrolment_input[Site name],Enrolment_input[Enrolment])</f>
        <v>0</v>
      </c>
      <c r="K901">
        <f>SUM(Enrolment_input[Enrolment])</f>
        <v>0</v>
      </c>
    </row>
    <row r="902" spans="2:11">
      <c r="B902" s="33"/>
      <c r="C902" s="34"/>
      <c r="D902" s="39"/>
      <c r="E902">
        <f>_xlfn.XLOOKUP(Data_input[[#This Row],[Accounting code (if available)]],'Cost categories'!A:A,'Cost categories'!B:B,"Acct code not found; manually enter")</f>
        <v>0</v>
      </c>
      <c r="F902" t="str">
        <f>IF(Data_input[[#This Row],[Accounting code (if available)]]="","Select from drop-down",_xlfn.XLOOKUP(Data_input[[#This Row],[Accounting code (if available)]],'Cost categories'!A:A,'Cost categories'!C:C,"Select from drop-down"))</f>
        <v>Select from drop-down</v>
      </c>
      <c r="G902" t="str">
        <f>_xlfn.XLOOKUP(Data_input[[#This Row],[Transparency CORE cost category]],'Cost categories'!C:C,'Cost categories'!D:D,"Select from drop-down")</f>
        <v>Select from drop-down</v>
      </c>
      <c r="H902" s="8"/>
      <c r="I902" t="e">
        <f>Data_input[[#This Row],[Expenditure]]/Data_input[[#This Row],[Enrolment]]</f>
        <v>#DIV/0!</v>
      </c>
      <c r="J902">
        <f>_xlfn.XLOOKUP(Data_input[[#This Row],[Site name]],Enrolment_input[Site name],Enrolment_input[Enrolment])</f>
        <v>0</v>
      </c>
      <c r="K902">
        <f>SUM(Enrolment_input[Enrolment])</f>
        <v>0</v>
      </c>
    </row>
    <row r="903" spans="2:11">
      <c r="B903" s="36"/>
      <c r="C903" s="37"/>
      <c r="D903" s="40"/>
      <c r="E903">
        <f>_xlfn.XLOOKUP(Data_input[[#This Row],[Accounting code (if available)]],'Cost categories'!A:A,'Cost categories'!B:B,"Acct code not found; manually enter")</f>
        <v>0</v>
      </c>
      <c r="F903" t="str">
        <f>IF(Data_input[[#This Row],[Accounting code (if available)]]="","Select from drop-down",_xlfn.XLOOKUP(Data_input[[#This Row],[Accounting code (if available)]],'Cost categories'!A:A,'Cost categories'!C:C,"Select from drop-down"))</f>
        <v>Select from drop-down</v>
      </c>
      <c r="G903" t="str">
        <f>_xlfn.XLOOKUP(Data_input[[#This Row],[Transparency CORE cost category]],'Cost categories'!C:C,'Cost categories'!D:D,"Select from drop-down")</f>
        <v>Select from drop-down</v>
      </c>
      <c r="H903" s="8"/>
      <c r="I903" t="e">
        <f>Data_input[[#This Row],[Expenditure]]/Data_input[[#This Row],[Enrolment]]</f>
        <v>#DIV/0!</v>
      </c>
      <c r="J903">
        <f>_xlfn.XLOOKUP(Data_input[[#This Row],[Site name]],Enrolment_input[Site name],Enrolment_input[Enrolment])</f>
        <v>0</v>
      </c>
      <c r="K903">
        <f>SUM(Enrolment_input[Enrolment])</f>
        <v>0</v>
      </c>
    </row>
    <row r="904" spans="2:11">
      <c r="B904" s="33"/>
      <c r="C904" s="34"/>
      <c r="D904" s="39"/>
      <c r="E904">
        <f>_xlfn.XLOOKUP(Data_input[[#This Row],[Accounting code (if available)]],'Cost categories'!A:A,'Cost categories'!B:B,"Acct code not found; manually enter")</f>
        <v>0</v>
      </c>
      <c r="F904" t="str">
        <f>IF(Data_input[[#This Row],[Accounting code (if available)]]="","Select from drop-down",_xlfn.XLOOKUP(Data_input[[#This Row],[Accounting code (if available)]],'Cost categories'!A:A,'Cost categories'!C:C,"Select from drop-down"))</f>
        <v>Select from drop-down</v>
      </c>
      <c r="G904" t="str">
        <f>_xlfn.XLOOKUP(Data_input[[#This Row],[Transparency CORE cost category]],'Cost categories'!C:C,'Cost categories'!D:D,"Select from drop-down")</f>
        <v>Select from drop-down</v>
      </c>
      <c r="H904" s="8"/>
      <c r="I904" t="e">
        <f>Data_input[[#This Row],[Expenditure]]/Data_input[[#This Row],[Enrolment]]</f>
        <v>#DIV/0!</v>
      </c>
      <c r="J904">
        <f>_xlfn.XLOOKUP(Data_input[[#This Row],[Site name]],Enrolment_input[Site name],Enrolment_input[Enrolment])</f>
        <v>0</v>
      </c>
      <c r="K904">
        <f>SUM(Enrolment_input[Enrolment])</f>
        <v>0</v>
      </c>
    </row>
    <row r="905" spans="2:11">
      <c r="B905" s="36"/>
      <c r="C905" s="37"/>
      <c r="D905" s="40"/>
      <c r="E905">
        <f>_xlfn.XLOOKUP(Data_input[[#This Row],[Accounting code (if available)]],'Cost categories'!A:A,'Cost categories'!B:B,"Acct code not found; manually enter")</f>
        <v>0</v>
      </c>
      <c r="F905" t="str">
        <f>IF(Data_input[[#This Row],[Accounting code (if available)]]="","Select from drop-down",_xlfn.XLOOKUP(Data_input[[#This Row],[Accounting code (if available)]],'Cost categories'!A:A,'Cost categories'!C:C,"Select from drop-down"))</f>
        <v>Select from drop-down</v>
      </c>
      <c r="G905" t="str">
        <f>_xlfn.XLOOKUP(Data_input[[#This Row],[Transparency CORE cost category]],'Cost categories'!C:C,'Cost categories'!D:D,"Select from drop-down")</f>
        <v>Select from drop-down</v>
      </c>
      <c r="H905" s="8"/>
      <c r="I905" t="e">
        <f>Data_input[[#This Row],[Expenditure]]/Data_input[[#This Row],[Enrolment]]</f>
        <v>#DIV/0!</v>
      </c>
      <c r="J905">
        <f>_xlfn.XLOOKUP(Data_input[[#This Row],[Site name]],Enrolment_input[Site name],Enrolment_input[Enrolment])</f>
        <v>0</v>
      </c>
      <c r="K905">
        <f>SUM(Enrolment_input[Enrolment])</f>
        <v>0</v>
      </c>
    </row>
    <row r="906" spans="2:11">
      <c r="B906" s="33"/>
      <c r="C906" s="34"/>
      <c r="D906" s="39"/>
      <c r="E906">
        <f>_xlfn.XLOOKUP(Data_input[[#This Row],[Accounting code (if available)]],'Cost categories'!A:A,'Cost categories'!B:B,"Acct code not found; manually enter")</f>
        <v>0</v>
      </c>
      <c r="F906" t="str">
        <f>IF(Data_input[[#This Row],[Accounting code (if available)]]="","Select from drop-down",_xlfn.XLOOKUP(Data_input[[#This Row],[Accounting code (if available)]],'Cost categories'!A:A,'Cost categories'!C:C,"Select from drop-down"))</f>
        <v>Select from drop-down</v>
      </c>
      <c r="G906" t="str">
        <f>_xlfn.XLOOKUP(Data_input[[#This Row],[Transparency CORE cost category]],'Cost categories'!C:C,'Cost categories'!D:D,"Select from drop-down")</f>
        <v>Select from drop-down</v>
      </c>
      <c r="H906" s="8"/>
      <c r="I906" t="e">
        <f>Data_input[[#This Row],[Expenditure]]/Data_input[[#This Row],[Enrolment]]</f>
        <v>#DIV/0!</v>
      </c>
      <c r="J906">
        <f>_xlfn.XLOOKUP(Data_input[[#This Row],[Site name]],Enrolment_input[Site name],Enrolment_input[Enrolment])</f>
        <v>0</v>
      </c>
      <c r="K906">
        <f>SUM(Enrolment_input[Enrolment])</f>
        <v>0</v>
      </c>
    </row>
    <row r="907" spans="2:11">
      <c r="B907" s="36"/>
      <c r="C907" s="37"/>
      <c r="D907" s="40"/>
      <c r="E907">
        <f>_xlfn.XLOOKUP(Data_input[[#This Row],[Accounting code (if available)]],'Cost categories'!A:A,'Cost categories'!B:B,"Acct code not found; manually enter")</f>
        <v>0</v>
      </c>
      <c r="F907" t="str">
        <f>IF(Data_input[[#This Row],[Accounting code (if available)]]="","Select from drop-down",_xlfn.XLOOKUP(Data_input[[#This Row],[Accounting code (if available)]],'Cost categories'!A:A,'Cost categories'!C:C,"Select from drop-down"))</f>
        <v>Select from drop-down</v>
      </c>
      <c r="G907" t="str">
        <f>_xlfn.XLOOKUP(Data_input[[#This Row],[Transparency CORE cost category]],'Cost categories'!C:C,'Cost categories'!D:D,"Select from drop-down")</f>
        <v>Select from drop-down</v>
      </c>
      <c r="H907" s="8"/>
      <c r="I907" t="e">
        <f>Data_input[[#This Row],[Expenditure]]/Data_input[[#This Row],[Enrolment]]</f>
        <v>#DIV/0!</v>
      </c>
      <c r="J907">
        <f>_xlfn.XLOOKUP(Data_input[[#This Row],[Site name]],Enrolment_input[Site name],Enrolment_input[Enrolment])</f>
        <v>0</v>
      </c>
      <c r="K907">
        <f>SUM(Enrolment_input[Enrolment])</f>
        <v>0</v>
      </c>
    </row>
    <row r="908" spans="2:11">
      <c r="B908" s="33"/>
      <c r="C908" s="34"/>
      <c r="D908" s="39"/>
      <c r="E908">
        <f>_xlfn.XLOOKUP(Data_input[[#This Row],[Accounting code (if available)]],'Cost categories'!A:A,'Cost categories'!B:B,"Acct code not found; manually enter")</f>
        <v>0</v>
      </c>
      <c r="F908" t="str">
        <f>IF(Data_input[[#This Row],[Accounting code (if available)]]="","Select from drop-down",_xlfn.XLOOKUP(Data_input[[#This Row],[Accounting code (if available)]],'Cost categories'!A:A,'Cost categories'!C:C,"Select from drop-down"))</f>
        <v>Select from drop-down</v>
      </c>
      <c r="G908" t="str">
        <f>_xlfn.XLOOKUP(Data_input[[#This Row],[Transparency CORE cost category]],'Cost categories'!C:C,'Cost categories'!D:D,"Select from drop-down")</f>
        <v>Select from drop-down</v>
      </c>
      <c r="H908" s="8"/>
      <c r="I908" t="e">
        <f>Data_input[[#This Row],[Expenditure]]/Data_input[[#This Row],[Enrolment]]</f>
        <v>#DIV/0!</v>
      </c>
      <c r="J908">
        <f>_xlfn.XLOOKUP(Data_input[[#This Row],[Site name]],Enrolment_input[Site name],Enrolment_input[Enrolment])</f>
        <v>0</v>
      </c>
      <c r="K908">
        <f>SUM(Enrolment_input[Enrolment])</f>
        <v>0</v>
      </c>
    </row>
    <row r="909" spans="2:11">
      <c r="B909" s="36"/>
      <c r="C909" s="37"/>
      <c r="D909" s="40"/>
      <c r="E909">
        <f>_xlfn.XLOOKUP(Data_input[[#This Row],[Accounting code (if available)]],'Cost categories'!A:A,'Cost categories'!B:B,"Acct code not found; manually enter")</f>
        <v>0</v>
      </c>
      <c r="F909" t="str">
        <f>IF(Data_input[[#This Row],[Accounting code (if available)]]="","Select from drop-down",_xlfn.XLOOKUP(Data_input[[#This Row],[Accounting code (if available)]],'Cost categories'!A:A,'Cost categories'!C:C,"Select from drop-down"))</f>
        <v>Select from drop-down</v>
      </c>
      <c r="G909" t="str">
        <f>_xlfn.XLOOKUP(Data_input[[#This Row],[Transparency CORE cost category]],'Cost categories'!C:C,'Cost categories'!D:D,"Select from drop-down")</f>
        <v>Select from drop-down</v>
      </c>
      <c r="H909" s="8"/>
      <c r="I909" t="e">
        <f>Data_input[[#This Row],[Expenditure]]/Data_input[[#This Row],[Enrolment]]</f>
        <v>#DIV/0!</v>
      </c>
      <c r="J909">
        <f>_xlfn.XLOOKUP(Data_input[[#This Row],[Site name]],Enrolment_input[Site name],Enrolment_input[Enrolment])</f>
        <v>0</v>
      </c>
      <c r="K909">
        <f>SUM(Enrolment_input[Enrolment])</f>
        <v>0</v>
      </c>
    </row>
    <row r="910" spans="2:11">
      <c r="B910" s="33"/>
      <c r="C910" s="34"/>
      <c r="D910" s="39"/>
      <c r="E910">
        <f>_xlfn.XLOOKUP(Data_input[[#This Row],[Accounting code (if available)]],'Cost categories'!A:A,'Cost categories'!B:B,"Acct code not found; manually enter")</f>
        <v>0</v>
      </c>
      <c r="F910" t="str">
        <f>IF(Data_input[[#This Row],[Accounting code (if available)]]="","Select from drop-down",_xlfn.XLOOKUP(Data_input[[#This Row],[Accounting code (if available)]],'Cost categories'!A:A,'Cost categories'!C:C,"Select from drop-down"))</f>
        <v>Select from drop-down</v>
      </c>
      <c r="G910" t="str">
        <f>_xlfn.XLOOKUP(Data_input[[#This Row],[Transparency CORE cost category]],'Cost categories'!C:C,'Cost categories'!D:D,"Select from drop-down")</f>
        <v>Select from drop-down</v>
      </c>
      <c r="H910" s="8"/>
      <c r="I910" t="e">
        <f>Data_input[[#This Row],[Expenditure]]/Data_input[[#This Row],[Enrolment]]</f>
        <v>#DIV/0!</v>
      </c>
      <c r="J910">
        <f>_xlfn.XLOOKUP(Data_input[[#This Row],[Site name]],Enrolment_input[Site name],Enrolment_input[Enrolment])</f>
        <v>0</v>
      </c>
      <c r="K910">
        <f>SUM(Enrolment_input[Enrolment])</f>
        <v>0</v>
      </c>
    </row>
    <row r="911" spans="2:11">
      <c r="B911" s="36"/>
      <c r="C911" s="37"/>
      <c r="D911" s="40"/>
      <c r="E911">
        <f>_xlfn.XLOOKUP(Data_input[[#This Row],[Accounting code (if available)]],'Cost categories'!A:A,'Cost categories'!B:B,"Acct code not found; manually enter")</f>
        <v>0</v>
      </c>
      <c r="F911" t="str">
        <f>IF(Data_input[[#This Row],[Accounting code (if available)]]="","Select from drop-down",_xlfn.XLOOKUP(Data_input[[#This Row],[Accounting code (if available)]],'Cost categories'!A:A,'Cost categories'!C:C,"Select from drop-down"))</f>
        <v>Select from drop-down</v>
      </c>
      <c r="G911" t="str">
        <f>_xlfn.XLOOKUP(Data_input[[#This Row],[Transparency CORE cost category]],'Cost categories'!C:C,'Cost categories'!D:D,"Select from drop-down")</f>
        <v>Select from drop-down</v>
      </c>
      <c r="H911" s="8"/>
      <c r="I911" t="e">
        <f>Data_input[[#This Row],[Expenditure]]/Data_input[[#This Row],[Enrolment]]</f>
        <v>#DIV/0!</v>
      </c>
      <c r="J911">
        <f>_xlfn.XLOOKUP(Data_input[[#This Row],[Site name]],Enrolment_input[Site name],Enrolment_input[Enrolment])</f>
        <v>0</v>
      </c>
      <c r="K911">
        <f>SUM(Enrolment_input[Enrolment])</f>
        <v>0</v>
      </c>
    </row>
    <row r="912" spans="2:11">
      <c r="B912" s="33"/>
      <c r="C912" s="34"/>
      <c r="D912" s="39"/>
      <c r="E912">
        <f>_xlfn.XLOOKUP(Data_input[[#This Row],[Accounting code (if available)]],'Cost categories'!A:A,'Cost categories'!B:B,"Acct code not found; manually enter")</f>
        <v>0</v>
      </c>
      <c r="F912" t="str">
        <f>IF(Data_input[[#This Row],[Accounting code (if available)]]="","Select from drop-down",_xlfn.XLOOKUP(Data_input[[#This Row],[Accounting code (if available)]],'Cost categories'!A:A,'Cost categories'!C:C,"Select from drop-down"))</f>
        <v>Select from drop-down</v>
      </c>
      <c r="G912" t="str">
        <f>_xlfn.XLOOKUP(Data_input[[#This Row],[Transparency CORE cost category]],'Cost categories'!C:C,'Cost categories'!D:D,"Select from drop-down")</f>
        <v>Select from drop-down</v>
      </c>
      <c r="H912" s="8"/>
      <c r="I912" t="e">
        <f>Data_input[[#This Row],[Expenditure]]/Data_input[[#This Row],[Enrolment]]</f>
        <v>#DIV/0!</v>
      </c>
      <c r="J912">
        <f>_xlfn.XLOOKUP(Data_input[[#This Row],[Site name]],Enrolment_input[Site name],Enrolment_input[Enrolment])</f>
        <v>0</v>
      </c>
      <c r="K912">
        <f>SUM(Enrolment_input[Enrolment])</f>
        <v>0</v>
      </c>
    </row>
    <row r="913" spans="2:11">
      <c r="B913" s="36"/>
      <c r="C913" s="37"/>
      <c r="D913" s="40"/>
      <c r="E913">
        <f>_xlfn.XLOOKUP(Data_input[[#This Row],[Accounting code (if available)]],'Cost categories'!A:A,'Cost categories'!B:B,"Acct code not found; manually enter")</f>
        <v>0</v>
      </c>
      <c r="F913" t="str">
        <f>IF(Data_input[[#This Row],[Accounting code (if available)]]="","Select from drop-down",_xlfn.XLOOKUP(Data_input[[#This Row],[Accounting code (if available)]],'Cost categories'!A:A,'Cost categories'!C:C,"Select from drop-down"))</f>
        <v>Select from drop-down</v>
      </c>
      <c r="G913" t="str">
        <f>_xlfn.XLOOKUP(Data_input[[#This Row],[Transparency CORE cost category]],'Cost categories'!C:C,'Cost categories'!D:D,"Select from drop-down")</f>
        <v>Select from drop-down</v>
      </c>
      <c r="H913" s="8"/>
      <c r="I913" t="e">
        <f>Data_input[[#This Row],[Expenditure]]/Data_input[[#This Row],[Enrolment]]</f>
        <v>#DIV/0!</v>
      </c>
      <c r="J913">
        <f>_xlfn.XLOOKUP(Data_input[[#This Row],[Site name]],Enrolment_input[Site name],Enrolment_input[Enrolment])</f>
        <v>0</v>
      </c>
      <c r="K913">
        <f>SUM(Enrolment_input[Enrolment])</f>
        <v>0</v>
      </c>
    </row>
    <row r="914" spans="2:11">
      <c r="B914" s="33"/>
      <c r="C914" s="34"/>
      <c r="D914" s="39"/>
      <c r="E914">
        <f>_xlfn.XLOOKUP(Data_input[[#This Row],[Accounting code (if available)]],'Cost categories'!A:A,'Cost categories'!B:B,"Acct code not found; manually enter")</f>
        <v>0</v>
      </c>
      <c r="F914" t="str">
        <f>IF(Data_input[[#This Row],[Accounting code (if available)]]="","Select from drop-down",_xlfn.XLOOKUP(Data_input[[#This Row],[Accounting code (if available)]],'Cost categories'!A:A,'Cost categories'!C:C,"Select from drop-down"))</f>
        <v>Select from drop-down</v>
      </c>
      <c r="G914" t="str">
        <f>_xlfn.XLOOKUP(Data_input[[#This Row],[Transparency CORE cost category]],'Cost categories'!C:C,'Cost categories'!D:D,"Select from drop-down")</f>
        <v>Select from drop-down</v>
      </c>
      <c r="H914" s="8"/>
      <c r="I914" t="e">
        <f>Data_input[[#This Row],[Expenditure]]/Data_input[[#This Row],[Enrolment]]</f>
        <v>#DIV/0!</v>
      </c>
      <c r="J914">
        <f>_xlfn.XLOOKUP(Data_input[[#This Row],[Site name]],Enrolment_input[Site name],Enrolment_input[Enrolment])</f>
        <v>0</v>
      </c>
      <c r="K914">
        <f>SUM(Enrolment_input[Enrolment])</f>
        <v>0</v>
      </c>
    </row>
    <row r="915" spans="2:11">
      <c r="B915" s="36"/>
      <c r="C915" s="37"/>
      <c r="D915" s="40"/>
      <c r="E915">
        <f>_xlfn.XLOOKUP(Data_input[[#This Row],[Accounting code (if available)]],'Cost categories'!A:A,'Cost categories'!B:B,"Acct code not found; manually enter")</f>
        <v>0</v>
      </c>
      <c r="F915" t="str">
        <f>IF(Data_input[[#This Row],[Accounting code (if available)]]="","Select from drop-down",_xlfn.XLOOKUP(Data_input[[#This Row],[Accounting code (if available)]],'Cost categories'!A:A,'Cost categories'!C:C,"Select from drop-down"))</f>
        <v>Select from drop-down</v>
      </c>
      <c r="G915" t="str">
        <f>_xlfn.XLOOKUP(Data_input[[#This Row],[Transparency CORE cost category]],'Cost categories'!C:C,'Cost categories'!D:D,"Select from drop-down")</f>
        <v>Select from drop-down</v>
      </c>
      <c r="H915" s="8"/>
      <c r="I915" t="e">
        <f>Data_input[[#This Row],[Expenditure]]/Data_input[[#This Row],[Enrolment]]</f>
        <v>#DIV/0!</v>
      </c>
      <c r="J915">
        <f>_xlfn.XLOOKUP(Data_input[[#This Row],[Site name]],Enrolment_input[Site name],Enrolment_input[Enrolment])</f>
        <v>0</v>
      </c>
      <c r="K915">
        <f>SUM(Enrolment_input[Enrolment])</f>
        <v>0</v>
      </c>
    </row>
    <row r="916" spans="2:11">
      <c r="B916" s="33"/>
      <c r="C916" s="34"/>
      <c r="D916" s="39"/>
      <c r="E916">
        <f>_xlfn.XLOOKUP(Data_input[[#This Row],[Accounting code (if available)]],'Cost categories'!A:A,'Cost categories'!B:B,"Acct code not found; manually enter")</f>
        <v>0</v>
      </c>
      <c r="F916" t="str">
        <f>IF(Data_input[[#This Row],[Accounting code (if available)]]="","Select from drop-down",_xlfn.XLOOKUP(Data_input[[#This Row],[Accounting code (if available)]],'Cost categories'!A:A,'Cost categories'!C:C,"Select from drop-down"))</f>
        <v>Select from drop-down</v>
      </c>
      <c r="G916" t="str">
        <f>_xlfn.XLOOKUP(Data_input[[#This Row],[Transparency CORE cost category]],'Cost categories'!C:C,'Cost categories'!D:D,"Select from drop-down")</f>
        <v>Select from drop-down</v>
      </c>
      <c r="H916" s="8"/>
      <c r="I916" t="e">
        <f>Data_input[[#This Row],[Expenditure]]/Data_input[[#This Row],[Enrolment]]</f>
        <v>#DIV/0!</v>
      </c>
      <c r="J916">
        <f>_xlfn.XLOOKUP(Data_input[[#This Row],[Site name]],Enrolment_input[Site name],Enrolment_input[Enrolment])</f>
        <v>0</v>
      </c>
      <c r="K916">
        <f>SUM(Enrolment_input[Enrolment])</f>
        <v>0</v>
      </c>
    </row>
    <row r="917" spans="2:11">
      <c r="B917" s="36"/>
      <c r="C917" s="37"/>
      <c r="D917" s="40"/>
      <c r="E917">
        <f>_xlfn.XLOOKUP(Data_input[[#This Row],[Accounting code (if available)]],'Cost categories'!A:A,'Cost categories'!B:B,"Acct code not found; manually enter")</f>
        <v>0</v>
      </c>
      <c r="F917" t="str">
        <f>IF(Data_input[[#This Row],[Accounting code (if available)]]="","Select from drop-down",_xlfn.XLOOKUP(Data_input[[#This Row],[Accounting code (if available)]],'Cost categories'!A:A,'Cost categories'!C:C,"Select from drop-down"))</f>
        <v>Select from drop-down</v>
      </c>
      <c r="G917" t="str">
        <f>_xlfn.XLOOKUP(Data_input[[#This Row],[Transparency CORE cost category]],'Cost categories'!C:C,'Cost categories'!D:D,"Select from drop-down")</f>
        <v>Select from drop-down</v>
      </c>
      <c r="H917" s="8"/>
      <c r="I917" t="e">
        <f>Data_input[[#This Row],[Expenditure]]/Data_input[[#This Row],[Enrolment]]</f>
        <v>#DIV/0!</v>
      </c>
      <c r="J917">
        <f>_xlfn.XLOOKUP(Data_input[[#This Row],[Site name]],Enrolment_input[Site name],Enrolment_input[Enrolment])</f>
        <v>0</v>
      </c>
      <c r="K917">
        <f>SUM(Enrolment_input[Enrolment])</f>
        <v>0</v>
      </c>
    </row>
    <row r="918" spans="2:11">
      <c r="B918" s="33"/>
      <c r="C918" s="34"/>
      <c r="D918" s="39"/>
      <c r="E918">
        <f>_xlfn.XLOOKUP(Data_input[[#This Row],[Accounting code (if available)]],'Cost categories'!A:A,'Cost categories'!B:B,"Acct code not found; manually enter")</f>
        <v>0</v>
      </c>
      <c r="F918" t="str">
        <f>IF(Data_input[[#This Row],[Accounting code (if available)]]="","Select from drop-down",_xlfn.XLOOKUP(Data_input[[#This Row],[Accounting code (if available)]],'Cost categories'!A:A,'Cost categories'!C:C,"Select from drop-down"))</f>
        <v>Select from drop-down</v>
      </c>
      <c r="G918" t="str">
        <f>_xlfn.XLOOKUP(Data_input[[#This Row],[Transparency CORE cost category]],'Cost categories'!C:C,'Cost categories'!D:D,"Select from drop-down")</f>
        <v>Select from drop-down</v>
      </c>
      <c r="H918" s="8"/>
      <c r="I918" t="e">
        <f>Data_input[[#This Row],[Expenditure]]/Data_input[[#This Row],[Enrolment]]</f>
        <v>#DIV/0!</v>
      </c>
      <c r="J918">
        <f>_xlfn.XLOOKUP(Data_input[[#This Row],[Site name]],Enrolment_input[Site name],Enrolment_input[Enrolment])</f>
        <v>0</v>
      </c>
      <c r="K918">
        <f>SUM(Enrolment_input[Enrolment])</f>
        <v>0</v>
      </c>
    </row>
    <row r="919" spans="2:11">
      <c r="B919" s="36"/>
      <c r="C919" s="37"/>
      <c r="D919" s="40"/>
      <c r="E919">
        <f>_xlfn.XLOOKUP(Data_input[[#This Row],[Accounting code (if available)]],'Cost categories'!A:A,'Cost categories'!B:B,"Acct code not found; manually enter")</f>
        <v>0</v>
      </c>
      <c r="F919" t="str">
        <f>IF(Data_input[[#This Row],[Accounting code (if available)]]="","Select from drop-down",_xlfn.XLOOKUP(Data_input[[#This Row],[Accounting code (if available)]],'Cost categories'!A:A,'Cost categories'!C:C,"Select from drop-down"))</f>
        <v>Select from drop-down</v>
      </c>
      <c r="G919" t="str">
        <f>_xlfn.XLOOKUP(Data_input[[#This Row],[Transparency CORE cost category]],'Cost categories'!C:C,'Cost categories'!D:D,"Select from drop-down")</f>
        <v>Select from drop-down</v>
      </c>
      <c r="H919" s="8"/>
      <c r="I919" t="e">
        <f>Data_input[[#This Row],[Expenditure]]/Data_input[[#This Row],[Enrolment]]</f>
        <v>#DIV/0!</v>
      </c>
      <c r="J919">
        <f>_xlfn.XLOOKUP(Data_input[[#This Row],[Site name]],Enrolment_input[Site name],Enrolment_input[Enrolment])</f>
        <v>0</v>
      </c>
      <c r="K919">
        <f>SUM(Enrolment_input[Enrolment])</f>
        <v>0</v>
      </c>
    </row>
    <row r="920" spans="2:11">
      <c r="B920" s="33"/>
      <c r="C920" s="34"/>
      <c r="D920" s="39"/>
      <c r="E920">
        <f>_xlfn.XLOOKUP(Data_input[[#This Row],[Accounting code (if available)]],'Cost categories'!A:A,'Cost categories'!B:B,"Acct code not found; manually enter")</f>
        <v>0</v>
      </c>
      <c r="F920" t="str">
        <f>IF(Data_input[[#This Row],[Accounting code (if available)]]="","Select from drop-down",_xlfn.XLOOKUP(Data_input[[#This Row],[Accounting code (if available)]],'Cost categories'!A:A,'Cost categories'!C:C,"Select from drop-down"))</f>
        <v>Select from drop-down</v>
      </c>
      <c r="G920" t="str">
        <f>_xlfn.XLOOKUP(Data_input[[#This Row],[Transparency CORE cost category]],'Cost categories'!C:C,'Cost categories'!D:D,"Select from drop-down")</f>
        <v>Select from drop-down</v>
      </c>
      <c r="H920" s="8"/>
      <c r="I920" t="e">
        <f>Data_input[[#This Row],[Expenditure]]/Data_input[[#This Row],[Enrolment]]</f>
        <v>#DIV/0!</v>
      </c>
      <c r="J920">
        <f>_xlfn.XLOOKUP(Data_input[[#This Row],[Site name]],Enrolment_input[Site name],Enrolment_input[Enrolment])</f>
        <v>0</v>
      </c>
      <c r="K920">
        <f>SUM(Enrolment_input[Enrolment])</f>
        <v>0</v>
      </c>
    </row>
    <row r="921" spans="2:11">
      <c r="B921" s="36"/>
      <c r="C921" s="37"/>
      <c r="D921" s="40"/>
      <c r="E921">
        <f>_xlfn.XLOOKUP(Data_input[[#This Row],[Accounting code (if available)]],'Cost categories'!A:A,'Cost categories'!B:B,"Acct code not found; manually enter")</f>
        <v>0</v>
      </c>
      <c r="F921" t="str">
        <f>IF(Data_input[[#This Row],[Accounting code (if available)]]="","Select from drop-down",_xlfn.XLOOKUP(Data_input[[#This Row],[Accounting code (if available)]],'Cost categories'!A:A,'Cost categories'!C:C,"Select from drop-down"))</f>
        <v>Select from drop-down</v>
      </c>
      <c r="G921" t="str">
        <f>_xlfn.XLOOKUP(Data_input[[#This Row],[Transparency CORE cost category]],'Cost categories'!C:C,'Cost categories'!D:D,"Select from drop-down")</f>
        <v>Select from drop-down</v>
      </c>
      <c r="H921" s="8"/>
      <c r="I921" t="e">
        <f>Data_input[[#This Row],[Expenditure]]/Data_input[[#This Row],[Enrolment]]</f>
        <v>#DIV/0!</v>
      </c>
      <c r="J921">
        <f>_xlfn.XLOOKUP(Data_input[[#This Row],[Site name]],Enrolment_input[Site name],Enrolment_input[Enrolment])</f>
        <v>0</v>
      </c>
      <c r="K921">
        <f>SUM(Enrolment_input[Enrolment])</f>
        <v>0</v>
      </c>
    </row>
    <row r="922" spans="2:11">
      <c r="B922" s="33"/>
      <c r="C922" s="34"/>
      <c r="D922" s="39"/>
      <c r="E922">
        <f>_xlfn.XLOOKUP(Data_input[[#This Row],[Accounting code (if available)]],'Cost categories'!A:A,'Cost categories'!B:B,"Acct code not found; manually enter")</f>
        <v>0</v>
      </c>
      <c r="F922" t="str">
        <f>IF(Data_input[[#This Row],[Accounting code (if available)]]="","Select from drop-down",_xlfn.XLOOKUP(Data_input[[#This Row],[Accounting code (if available)]],'Cost categories'!A:A,'Cost categories'!C:C,"Select from drop-down"))</f>
        <v>Select from drop-down</v>
      </c>
      <c r="G922" t="str">
        <f>_xlfn.XLOOKUP(Data_input[[#This Row],[Transparency CORE cost category]],'Cost categories'!C:C,'Cost categories'!D:D,"Select from drop-down")</f>
        <v>Select from drop-down</v>
      </c>
      <c r="H922" s="8"/>
      <c r="I922" t="e">
        <f>Data_input[[#This Row],[Expenditure]]/Data_input[[#This Row],[Enrolment]]</f>
        <v>#DIV/0!</v>
      </c>
      <c r="J922">
        <f>_xlfn.XLOOKUP(Data_input[[#This Row],[Site name]],Enrolment_input[Site name],Enrolment_input[Enrolment])</f>
        <v>0</v>
      </c>
      <c r="K922">
        <f>SUM(Enrolment_input[Enrolment])</f>
        <v>0</v>
      </c>
    </row>
    <row r="923" spans="2:11">
      <c r="B923" s="36"/>
      <c r="C923" s="37"/>
      <c r="D923" s="40"/>
      <c r="E923">
        <f>_xlfn.XLOOKUP(Data_input[[#This Row],[Accounting code (if available)]],'Cost categories'!A:A,'Cost categories'!B:B,"Acct code not found; manually enter")</f>
        <v>0</v>
      </c>
      <c r="F923" t="str">
        <f>IF(Data_input[[#This Row],[Accounting code (if available)]]="","Select from drop-down",_xlfn.XLOOKUP(Data_input[[#This Row],[Accounting code (if available)]],'Cost categories'!A:A,'Cost categories'!C:C,"Select from drop-down"))</f>
        <v>Select from drop-down</v>
      </c>
      <c r="G923" t="str">
        <f>_xlfn.XLOOKUP(Data_input[[#This Row],[Transparency CORE cost category]],'Cost categories'!C:C,'Cost categories'!D:D,"Select from drop-down")</f>
        <v>Select from drop-down</v>
      </c>
      <c r="H923" s="8"/>
      <c r="I923" t="e">
        <f>Data_input[[#This Row],[Expenditure]]/Data_input[[#This Row],[Enrolment]]</f>
        <v>#DIV/0!</v>
      </c>
      <c r="J923">
        <f>_xlfn.XLOOKUP(Data_input[[#This Row],[Site name]],Enrolment_input[Site name],Enrolment_input[Enrolment])</f>
        <v>0</v>
      </c>
      <c r="K923">
        <f>SUM(Enrolment_input[Enrolment])</f>
        <v>0</v>
      </c>
    </row>
    <row r="924" spans="2:11">
      <c r="B924" s="33"/>
      <c r="C924" s="34"/>
      <c r="D924" s="39"/>
      <c r="E924">
        <f>_xlfn.XLOOKUP(Data_input[[#This Row],[Accounting code (if available)]],'Cost categories'!A:A,'Cost categories'!B:B,"Acct code not found; manually enter")</f>
        <v>0</v>
      </c>
      <c r="F924" t="str">
        <f>IF(Data_input[[#This Row],[Accounting code (if available)]]="","Select from drop-down",_xlfn.XLOOKUP(Data_input[[#This Row],[Accounting code (if available)]],'Cost categories'!A:A,'Cost categories'!C:C,"Select from drop-down"))</f>
        <v>Select from drop-down</v>
      </c>
      <c r="G924" t="str">
        <f>_xlfn.XLOOKUP(Data_input[[#This Row],[Transparency CORE cost category]],'Cost categories'!C:C,'Cost categories'!D:D,"Select from drop-down")</f>
        <v>Select from drop-down</v>
      </c>
      <c r="H924" s="8"/>
      <c r="I924" t="e">
        <f>Data_input[[#This Row],[Expenditure]]/Data_input[[#This Row],[Enrolment]]</f>
        <v>#DIV/0!</v>
      </c>
      <c r="J924">
        <f>_xlfn.XLOOKUP(Data_input[[#This Row],[Site name]],Enrolment_input[Site name],Enrolment_input[Enrolment])</f>
        <v>0</v>
      </c>
      <c r="K924">
        <f>SUM(Enrolment_input[Enrolment])</f>
        <v>0</v>
      </c>
    </row>
    <row r="925" spans="2:11">
      <c r="B925" s="36"/>
      <c r="C925" s="37"/>
      <c r="D925" s="40"/>
      <c r="E925">
        <f>_xlfn.XLOOKUP(Data_input[[#This Row],[Accounting code (if available)]],'Cost categories'!A:A,'Cost categories'!B:B,"Acct code not found; manually enter")</f>
        <v>0</v>
      </c>
      <c r="F925" t="str">
        <f>IF(Data_input[[#This Row],[Accounting code (if available)]]="","Select from drop-down",_xlfn.XLOOKUP(Data_input[[#This Row],[Accounting code (if available)]],'Cost categories'!A:A,'Cost categories'!C:C,"Select from drop-down"))</f>
        <v>Select from drop-down</v>
      </c>
      <c r="G925" t="str">
        <f>_xlfn.XLOOKUP(Data_input[[#This Row],[Transparency CORE cost category]],'Cost categories'!C:C,'Cost categories'!D:D,"Select from drop-down")</f>
        <v>Select from drop-down</v>
      </c>
      <c r="H925" s="8"/>
      <c r="I925" t="e">
        <f>Data_input[[#This Row],[Expenditure]]/Data_input[[#This Row],[Enrolment]]</f>
        <v>#DIV/0!</v>
      </c>
      <c r="J925">
        <f>_xlfn.XLOOKUP(Data_input[[#This Row],[Site name]],Enrolment_input[Site name],Enrolment_input[Enrolment])</f>
        <v>0</v>
      </c>
      <c r="K925">
        <f>SUM(Enrolment_input[Enrolment])</f>
        <v>0</v>
      </c>
    </row>
    <row r="926" spans="2:11">
      <c r="B926" s="33"/>
      <c r="C926" s="34"/>
      <c r="D926" s="39"/>
      <c r="E926">
        <f>_xlfn.XLOOKUP(Data_input[[#This Row],[Accounting code (if available)]],'Cost categories'!A:A,'Cost categories'!B:B,"Acct code not found; manually enter")</f>
        <v>0</v>
      </c>
      <c r="F926" t="str">
        <f>IF(Data_input[[#This Row],[Accounting code (if available)]]="","Select from drop-down",_xlfn.XLOOKUP(Data_input[[#This Row],[Accounting code (if available)]],'Cost categories'!A:A,'Cost categories'!C:C,"Select from drop-down"))</f>
        <v>Select from drop-down</v>
      </c>
      <c r="G926" t="str">
        <f>_xlfn.XLOOKUP(Data_input[[#This Row],[Transparency CORE cost category]],'Cost categories'!C:C,'Cost categories'!D:D,"Select from drop-down")</f>
        <v>Select from drop-down</v>
      </c>
      <c r="H926" s="8"/>
      <c r="I926" t="e">
        <f>Data_input[[#This Row],[Expenditure]]/Data_input[[#This Row],[Enrolment]]</f>
        <v>#DIV/0!</v>
      </c>
      <c r="J926">
        <f>_xlfn.XLOOKUP(Data_input[[#This Row],[Site name]],Enrolment_input[Site name],Enrolment_input[Enrolment])</f>
        <v>0</v>
      </c>
      <c r="K926">
        <f>SUM(Enrolment_input[Enrolment])</f>
        <v>0</v>
      </c>
    </row>
    <row r="927" spans="2:11">
      <c r="B927" s="36"/>
      <c r="C927" s="37"/>
      <c r="D927" s="40"/>
      <c r="E927">
        <f>_xlfn.XLOOKUP(Data_input[[#This Row],[Accounting code (if available)]],'Cost categories'!A:A,'Cost categories'!B:B,"Acct code not found; manually enter")</f>
        <v>0</v>
      </c>
      <c r="F927" t="str">
        <f>IF(Data_input[[#This Row],[Accounting code (if available)]]="","Select from drop-down",_xlfn.XLOOKUP(Data_input[[#This Row],[Accounting code (if available)]],'Cost categories'!A:A,'Cost categories'!C:C,"Select from drop-down"))</f>
        <v>Select from drop-down</v>
      </c>
      <c r="G927" t="str">
        <f>_xlfn.XLOOKUP(Data_input[[#This Row],[Transparency CORE cost category]],'Cost categories'!C:C,'Cost categories'!D:D,"Select from drop-down")</f>
        <v>Select from drop-down</v>
      </c>
      <c r="H927" s="8"/>
      <c r="I927" t="e">
        <f>Data_input[[#This Row],[Expenditure]]/Data_input[[#This Row],[Enrolment]]</f>
        <v>#DIV/0!</v>
      </c>
      <c r="J927">
        <f>_xlfn.XLOOKUP(Data_input[[#This Row],[Site name]],Enrolment_input[Site name],Enrolment_input[Enrolment])</f>
        <v>0</v>
      </c>
      <c r="K927">
        <f>SUM(Enrolment_input[Enrolment])</f>
        <v>0</v>
      </c>
    </row>
    <row r="928" spans="2:11">
      <c r="B928" s="33"/>
      <c r="C928" s="34"/>
      <c r="D928" s="39"/>
      <c r="E928">
        <f>_xlfn.XLOOKUP(Data_input[[#This Row],[Accounting code (if available)]],'Cost categories'!A:A,'Cost categories'!B:B,"Acct code not found; manually enter")</f>
        <v>0</v>
      </c>
      <c r="F928" t="str">
        <f>IF(Data_input[[#This Row],[Accounting code (if available)]]="","Select from drop-down",_xlfn.XLOOKUP(Data_input[[#This Row],[Accounting code (if available)]],'Cost categories'!A:A,'Cost categories'!C:C,"Select from drop-down"))</f>
        <v>Select from drop-down</v>
      </c>
      <c r="G928" t="str">
        <f>_xlfn.XLOOKUP(Data_input[[#This Row],[Transparency CORE cost category]],'Cost categories'!C:C,'Cost categories'!D:D,"Select from drop-down")</f>
        <v>Select from drop-down</v>
      </c>
      <c r="H928" s="8"/>
      <c r="I928" t="e">
        <f>Data_input[[#This Row],[Expenditure]]/Data_input[[#This Row],[Enrolment]]</f>
        <v>#DIV/0!</v>
      </c>
      <c r="J928">
        <f>_xlfn.XLOOKUP(Data_input[[#This Row],[Site name]],Enrolment_input[Site name],Enrolment_input[Enrolment])</f>
        <v>0</v>
      </c>
      <c r="K928">
        <f>SUM(Enrolment_input[Enrolment])</f>
        <v>0</v>
      </c>
    </row>
    <row r="929" spans="2:11">
      <c r="B929" s="36"/>
      <c r="C929" s="37"/>
      <c r="D929" s="40"/>
      <c r="E929">
        <f>_xlfn.XLOOKUP(Data_input[[#This Row],[Accounting code (if available)]],'Cost categories'!A:A,'Cost categories'!B:B,"Acct code not found; manually enter")</f>
        <v>0</v>
      </c>
      <c r="F929" t="str">
        <f>IF(Data_input[[#This Row],[Accounting code (if available)]]="","Select from drop-down",_xlfn.XLOOKUP(Data_input[[#This Row],[Accounting code (if available)]],'Cost categories'!A:A,'Cost categories'!C:C,"Select from drop-down"))</f>
        <v>Select from drop-down</v>
      </c>
      <c r="G929" t="str">
        <f>_xlfn.XLOOKUP(Data_input[[#This Row],[Transparency CORE cost category]],'Cost categories'!C:C,'Cost categories'!D:D,"Select from drop-down")</f>
        <v>Select from drop-down</v>
      </c>
      <c r="H929" s="8"/>
      <c r="I929" t="e">
        <f>Data_input[[#This Row],[Expenditure]]/Data_input[[#This Row],[Enrolment]]</f>
        <v>#DIV/0!</v>
      </c>
      <c r="J929">
        <f>_xlfn.XLOOKUP(Data_input[[#This Row],[Site name]],Enrolment_input[Site name],Enrolment_input[Enrolment])</f>
        <v>0</v>
      </c>
      <c r="K929">
        <f>SUM(Enrolment_input[Enrolment])</f>
        <v>0</v>
      </c>
    </row>
    <row r="930" spans="2:11">
      <c r="B930" s="33"/>
      <c r="C930" s="34"/>
      <c r="D930" s="39"/>
      <c r="E930">
        <f>_xlfn.XLOOKUP(Data_input[[#This Row],[Accounting code (if available)]],'Cost categories'!A:A,'Cost categories'!B:B,"Acct code not found; manually enter")</f>
        <v>0</v>
      </c>
      <c r="F930" t="str">
        <f>IF(Data_input[[#This Row],[Accounting code (if available)]]="","Select from drop-down",_xlfn.XLOOKUP(Data_input[[#This Row],[Accounting code (if available)]],'Cost categories'!A:A,'Cost categories'!C:C,"Select from drop-down"))</f>
        <v>Select from drop-down</v>
      </c>
      <c r="G930" t="str">
        <f>_xlfn.XLOOKUP(Data_input[[#This Row],[Transparency CORE cost category]],'Cost categories'!C:C,'Cost categories'!D:D,"Select from drop-down")</f>
        <v>Select from drop-down</v>
      </c>
      <c r="H930" s="8"/>
      <c r="I930" t="e">
        <f>Data_input[[#This Row],[Expenditure]]/Data_input[[#This Row],[Enrolment]]</f>
        <v>#DIV/0!</v>
      </c>
      <c r="J930">
        <f>_xlfn.XLOOKUP(Data_input[[#This Row],[Site name]],Enrolment_input[Site name],Enrolment_input[Enrolment])</f>
        <v>0</v>
      </c>
      <c r="K930">
        <f>SUM(Enrolment_input[Enrolment])</f>
        <v>0</v>
      </c>
    </row>
    <row r="931" spans="2:11">
      <c r="B931" s="36"/>
      <c r="C931" s="37"/>
      <c r="D931" s="40"/>
      <c r="E931">
        <f>_xlfn.XLOOKUP(Data_input[[#This Row],[Accounting code (if available)]],'Cost categories'!A:A,'Cost categories'!B:B,"Acct code not found; manually enter")</f>
        <v>0</v>
      </c>
      <c r="F931" t="str">
        <f>IF(Data_input[[#This Row],[Accounting code (if available)]]="","Select from drop-down",_xlfn.XLOOKUP(Data_input[[#This Row],[Accounting code (if available)]],'Cost categories'!A:A,'Cost categories'!C:C,"Select from drop-down"))</f>
        <v>Select from drop-down</v>
      </c>
      <c r="G931" t="str">
        <f>_xlfn.XLOOKUP(Data_input[[#This Row],[Transparency CORE cost category]],'Cost categories'!C:C,'Cost categories'!D:D,"Select from drop-down")</f>
        <v>Select from drop-down</v>
      </c>
      <c r="H931" s="8"/>
      <c r="I931" t="e">
        <f>Data_input[[#This Row],[Expenditure]]/Data_input[[#This Row],[Enrolment]]</f>
        <v>#DIV/0!</v>
      </c>
      <c r="J931">
        <f>_xlfn.XLOOKUP(Data_input[[#This Row],[Site name]],Enrolment_input[Site name],Enrolment_input[Enrolment])</f>
        <v>0</v>
      </c>
      <c r="K931">
        <f>SUM(Enrolment_input[Enrolment])</f>
        <v>0</v>
      </c>
    </row>
    <row r="932" spans="2:11">
      <c r="B932" s="33"/>
      <c r="C932" s="34"/>
      <c r="D932" s="39"/>
      <c r="E932">
        <f>_xlfn.XLOOKUP(Data_input[[#This Row],[Accounting code (if available)]],'Cost categories'!A:A,'Cost categories'!B:B,"Acct code not found; manually enter")</f>
        <v>0</v>
      </c>
      <c r="F932" t="str">
        <f>IF(Data_input[[#This Row],[Accounting code (if available)]]="","Select from drop-down",_xlfn.XLOOKUP(Data_input[[#This Row],[Accounting code (if available)]],'Cost categories'!A:A,'Cost categories'!C:C,"Select from drop-down"))</f>
        <v>Select from drop-down</v>
      </c>
      <c r="G932" t="str">
        <f>_xlfn.XLOOKUP(Data_input[[#This Row],[Transparency CORE cost category]],'Cost categories'!C:C,'Cost categories'!D:D,"Select from drop-down")</f>
        <v>Select from drop-down</v>
      </c>
      <c r="H932" s="8"/>
      <c r="I932" t="e">
        <f>Data_input[[#This Row],[Expenditure]]/Data_input[[#This Row],[Enrolment]]</f>
        <v>#DIV/0!</v>
      </c>
      <c r="J932">
        <f>_xlfn.XLOOKUP(Data_input[[#This Row],[Site name]],Enrolment_input[Site name],Enrolment_input[Enrolment])</f>
        <v>0</v>
      </c>
      <c r="K932">
        <f>SUM(Enrolment_input[Enrolment])</f>
        <v>0</v>
      </c>
    </row>
    <row r="933" spans="2:11">
      <c r="B933" s="36"/>
      <c r="C933" s="37"/>
      <c r="D933" s="40"/>
      <c r="E933">
        <f>_xlfn.XLOOKUP(Data_input[[#This Row],[Accounting code (if available)]],'Cost categories'!A:A,'Cost categories'!B:B,"Acct code not found; manually enter")</f>
        <v>0</v>
      </c>
      <c r="F933" t="str">
        <f>IF(Data_input[[#This Row],[Accounting code (if available)]]="","Select from drop-down",_xlfn.XLOOKUP(Data_input[[#This Row],[Accounting code (if available)]],'Cost categories'!A:A,'Cost categories'!C:C,"Select from drop-down"))</f>
        <v>Select from drop-down</v>
      </c>
      <c r="G933" t="str">
        <f>_xlfn.XLOOKUP(Data_input[[#This Row],[Transparency CORE cost category]],'Cost categories'!C:C,'Cost categories'!D:D,"Select from drop-down")</f>
        <v>Select from drop-down</v>
      </c>
      <c r="H933" s="8"/>
      <c r="I933" t="e">
        <f>Data_input[[#This Row],[Expenditure]]/Data_input[[#This Row],[Enrolment]]</f>
        <v>#DIV/0!</v>
      </c>
      <c r="J933">
        <f>_xlfn.XLOOKUP(Data_input[[#This Row],[Site name]],Enrolment_input[Site name],Enrolment_input[Enrolment])</f>
        <v>0</v>
      </c>
      <c r="K933">
        <f>SUM(Enrolment_input[Enrolment])</f>
        <v>0</v>
      </c>
    </row>
    <row r="934" spans="2:11">
      <c r="B934" s="33"/>
      <c r="C934" s="34"/>
      <c r="D934" s="39"/>
      <c r="E934">
        <f>_xlfn.XLOOKUP(Data_input[[#This Row],[Accounting code (if available)]],'Cost categories'!A:A,'Cost categories'!B:B,"Acct code not found; manually enter")</f>
        <v>0</v>
      </c>
      <c r="F934" t="str">
        <f>IF(Data_input[[#This Row],[Accounting code (if available)]]="","Select from drop-down",_xlfn.XLOOKUP(Data_input[[#This Row],[Accounting code (if available)]],'Cost categories'!A:A,'Cost categories'!C:C,"Select from drop-down"))</f>
        <v>Select from drop-down</v>
      </c>
      <c r="G934" t="str">
        <f>_xlfn.XLOOKUP(Data_input[[#This Row],[Transparency CORE cost category]],'Cost categories'!C:C,'Cost categories'!D:D,"Select from drop-down")</f>
        <v>Select from drop-down</v>
      </c>
      <c r="H934" s="8"/>
      <c r="I934" t="e">
        <f>Data_input[[#This Row],[Expenditure]]/Data_input[[#This Row],[Enrolment]]</f>
        <v>#DIV/0!</v>
      </c>
      <c r="J934">
        <f>_xlfn.XLOOKUP(Data_input[[#This Row],[Site name]],Enrolment_input[Site name],Enrolment_input[Enrolment])</f>
        <v>0</v>
      </c>
      <c r="K934">
        <f>SUM(Enrolment_input[Enrolment])</f>
        <v>0</v>
      </c>
    </row>
    <row r="935" spans="2:11">
      <c r="B935" s="36"/>
      <c r="C935" s="37"/>
      <c r="D935" s="40"/>
      <c r="E935">
        <f>_xlfn.XLOOKUP(Data_input[[#This Row],[Accounting code (if available)]],'Cost categories'!A:A,'Cost categories'!B:B,"Acct code not found; manually enter")</f>
        <v>0</v>
      </c>
      <c r="F935" t="str">
        <f>IF(Data_input[[#This Row],[Accounting code (if available)]]="","Select from drop-down",_xlfn.XLOOKUP(Data_input[[#This Row],[Accounting code (if available)]],'Cost categories'!A:A,'Cost categories'!C:C,"Select from drop-down"))</f>
        <v>Select from drop-down</v>
      </c>
      <c r="G935" t="str">
        <f>_xlfn.XLOOKUP(Data_input[[#This Row],[Transparency CORE cost category]],'Cost categories'!C:C,'Cost categories'!D:D,"Select from drop-down")</f>
        <v>Select from drop-down</v>
      </c>
      <c r="H935" s="21"/>
      <c r="I935" t="e">
        <f>Data_input[[#This Row],[Expenditure]]/Data_input[[#This Row],[Enrolment]]</f>
        <v>#DIV/0!</v>
      </c>
      <c r="J935">
        <f>_xlfn.XLOOKUP(Data_input[[#This Row],[Site name]],Enrolment_input[Site name],Enrolment_input[Enrolment])</f>
        <v>0</v>
      </c>
      <c r="K935">
        <f>SUM(Enrolment_input[Enrolment])</f>
        <v>0</v>
      </c>
    </row>
    <row r="936" spans="2:11">
      <c r="B936" s="33"/>
      <c r="C936" s="34"/>
      <c r="D936" s="39"/>
      <c r="E936">
        <f>_xlfn.XLOOKUP(Data_input[[#This Row],[Accounting code (if available)]],'Cost categories'!A:A,'Cost categories'!B:B,"Acct code not found; manually enter")</f>
        <v>0</v>
      </c>
      <c r="F936" t="str">
        <f>IF(Data_input[[#This Row],[Accounting code (if available)]]="","Select from drop-down",_xlfn.XLOOKUP(Data_input[[#This Row],[Accounting code (if available)]],'Cost categories'!A:A,'Cost categories'!C:C,"Select from drop-down"))</f>
        <v>Select from drop-down</v>
      </c>
      <c r="G936" t="str">
        <f>_xlfn.XLOOKUP(Data_input[[#This Row],[Transparency CORE cost category]],'Cost categories'!C:C,'Cost categories'!D:D,"Select from drop-down")</f>
        <v>Select from drop-down</v>
      </c>
      <c r="H936" s="8"/>
      <c r="I936" t="e">
        <f>Data_input[[#This Row],[Expenditure]]/Data_input[[#This Row],[Enrolment]]</f>
        <v>#DIV/0!</v>
      </c>
      <c r="J936">
        <f>_xlfn.XLOOKUP(Data_input[[#This Row],[Site name]],Enrolment_input[Site name],Enrolment_input[Enrolment])</f>
        <v>0</v>
      </c>
      <c r="K936">
        <f>SUM(Enrolment_input[Enrolment])</f>
        <v>0</v>
      </c>
    </row>
    <row r="937" spans="2:11">
      <c r="B937" s="36"/>
      <c r="C937" s="37"/>
      <c r="D937" s="40"/>
      <c r="E937">
        <f>_xlfn.XLOOKUP(Data_input[[#This Row],[Accounting code (if available)]],'Cost categories'!A:A,'Cost categories'!B:B,"Acct code not found; manually enter")</f>
        <v>0</v>
      </c>
      <c r="F937" t="str">
        <f>IF(Data_input[[#This Row],[Accounting code (if available)]]="","Select from drop-down",_xlfn.XLOOKUP(Data_input[[#This Row],[Accounting code (if available)]],'Cost categories'!A:A,'Cost categories'!C:C,"Select from drop-down"))</f>
        <v>Select from drop-down</v>
      </c>
      <c r="G937" t="str">
        <f>_xlfn.XLOOKUP(Data_input[[#This Row],[Transparency CORE cost category]],'Cost categories'!C:C,'Cost categories'!D:D,"Select from drop-down")</f>
        <v>Select from drop-down</v>
      </c>
      <c r="H937" s="21"/>
      <c r="I937" t="e">
        <f>Data_input[[#This Row],[Expenditure]]/Data_input[[#This Row],[Enrolment]]</f>
        <v>#DIV/0!</v>
      </c>
      <c r="J937">
        <f>_xlfn.XLOOKUP(Data_input[[#This Row],[Site name]],Enrolment_input[Site name],Enrolment_input[Enrolment])</f>
        <v>0</v>
      </c>
      <c r="K937">
        <f>SUM(Enrolment_input[Enrolment])</f>
        <v>0</v>
      </c>
    </row>
    <row r="938" spans="2:11">
      <c r="B938" s="33"/>
      <c r="C938" s="34"/>
      <c r="D938" s="39"/>
      <c r="E938">
        <f>_xlfn.XLOOKUP(Data_input[[#This Row],[Accounting code (if available)]],'Cost categories'!A:A,'Cost categories'!B:B,"Acct code not found; manually enter")</f>
        <v>0</v>
      </c>
      <c r="F938" t="str">
        <f>IF(Data_input[[#This Row],[Accounting code (if available)]]="","Select from drop-down",_xlfn.XLOOKUP(Data_input[[#This Row],[Accounting code (if available)]],'Cost categories'!A:A,'Cost categories'!C:C,"Select from drop-down"))</f>
        <v>Select from drop-down</v>
      </c>
      <c r="G938" t="str">
        <f>_xlfn.XLOOKUP(Data_input[[#This Row],[Transparency CORE cost category]],'Cost categories'!C:C,'Cost categories'!D:D,"Select from drop-down")</f>
        <v>Select from drop-down</v>
      </c>
      <c r="H938" s="8"/>
      <c r="I938" t="e">
        <f>Data_input[[#This Row],[Expenditure]]/Data_input[[#This Row],[Enrolment]]</f>
        <v>#DIV/0!</v>
      </c>
      <c r="J938">
        <f>_xlfn.XLOOKUP(Data_input[[#This Row],[Site name]],Enrolment_input[Site name],Enrolment_input[Enrolment])</f>
        <v>0</v>
      </c>
      <c r="K938">
        <f>SUM(Enrolment_input[Enrolment])</f>
        <v>0</v>
      </c>
    </row>
    <row r="939" spans="2:11">
      <c r="B939" s="36"/>
      <c r="C939" s="37"/>
      <c r="D939" s="40"/>
      <c r="E939">
        <f>_xlfn.XLOOKUP(Data_input[[#This Row],[Accounting code (if available)]],'Cost categories'!A:A,'Cost categories'!B:B,"Acct code not found; manually enter")</f>
        <v>0</v>
      </c>
      <c r="F939" t="str">
        <f>IF(Data_input[[#This Row],[Accounting code (if available)]]="","Select from drop-down",_xlfn.XLOOKUP(Data_input[[#This Row],[Accounting code (if available)]],'Cost categories'!A:A,'Cost categories'!C:C,"Select from drop-down"))</f>
        <v>Select from drop-down</v>
      </c>
      <c r="G939" t="str">
        <f>_xlfn.XLOOKUP(Data_input[[#This Row],[Transparency CORE cost category]],'Cost categories'!C:C,'Cost categories'!D:D,"Select from drop-down")</f>
        <v>Select from drop-down</v>
      </c>
      <c r="H939" s="8"/>
      <c r="I939" t="e">
        <f>Data_input[[#This Row],[Expenditure]]/Data_input[[#This Row],[Enrolment]]</f>
        <v>#DIV/0!</v>
      </c>
      <c r="J939">
        <f>_xlfn.XLOOKUP(Data_input[[#This Row],[Site name]],Enrolment_input[Site name],Enrolment_input[Enrolment])</f>
        <v>0</v>
      </c>
      <c r="K939">
        <f>SUM(Enrolment_input[Enrolment])</f>
        <v>0</v>
      </c>
    </row>
    <row r="940" spans="2:11">
      <c r="B940" s="33"/>
      <c r="C940" s="34"/>
      <c r="D940" s="39"/>
      <c r="E940">
        <f>_xlfn.XLOOKUP(Data_input[[#This Row],[Accounting code (if available)]],'Cost categories'!A:A,'Cost categories'!B:B,"Acct code not found; manually enter")</f>
        <v>0</v>
      </c>
      <c r="F940" t="str">
        <f>IF(Data_input[[#This Row],[Accounting code (if available)]]="","Select from drop-down",_xlfn.XLOOKUP(Data_input[[#This Row],[Accounting code (if available)]],'Cost categories'!A:A,'Cost categories'!C:C,"Select from drop-down"))</f>
        <v>Select from drop-down</v>
      </c>
      <c r="G940" t="str">
        <f>_xlfn.XLOOKUP(Data_input[[#This Row],[Transparency CORE cost category]],'Cost categories'!C:C,'Cost categories'!D:D,"Select from drop-down")</f>
        <v>Select from drop-down</v>
      </c>
      <c r="H940" s="8"/>
      <c r="I940" t="e">
        <f>Data_input[[#This Row],[Expenditure]]/Data_input[[#This Row],[Enrolment]]</f>
        <v>#DIV/0!</v>
      </c>
      <c r="J940">
        <f>_xlfn.XLOOKUP(Data_input[[#This Row],[Site name]],Enrolment_input[Site name],Enrolment_input[Enrolment])</f>
        <v>0</v>
      </c>
      <c r="K940">
        <f>SUM(Enrolment_input[Enrolment])</f>
        <v>0</v>
      </c>
    </row>
    <row r="941" spans="2:11">
      <c r="B941" s="36"/>
      <c r="C941" s="37"/>
      <c r="D941" s="40"/>
      <c r="E941">
        <f>_xlfn.XLOOKUP(Data_input[[#This Row],[Accounting code (if available)]],'Cost categories'!A:A,'Cost categories'!B:B,"Acct code not found; manually enter")</f>
        <v>0</v>
      </c>
      <c r="F941" t="str">
        <f>IF(Data_input[[#This Row],[Accounting code (if available)]]="","Select from drop-down",_xlfn.XLOOKUP(Data_input[[#This Row],[Accounting code (if available)]],'Cost categories'!A:A,'Cost categories'!C:C,"Select from drop-down"))</f>
        <v>Select from drop-down</v>
      </c>
      <c r="G941" t="str">
        <f>_xlfn.XLOOKUP(Data_input[[#This Row],[Transparency CORE cost category]],'Cost categories'!C:C,'Cost categories'!D:D,"Select from drop-down")</f>
        <v>Select from drop-down</v>
      </c>
      <c r="H941" s="8"/>
      <c r="I941" t="e">
        <f>Data_input[[#This Row],[Expenditure]]/Data_input[[#This Row],[Enrolment]]</f>
        <v>#DIV/0!</v>
      </c>
      <c r="J941">
        <f>_xlfn.XLOOKUP(Data_input[[#This Row],[Site name]],Enrolment_input[Site name],Enrolment_input[Enrolment])</f>
        <v>0</v>
      </c>
      <c r="K941">
        <f>SUM(Enrolment_input[Enrolment])</f>
        <v>0</v>
      </c>
    </row>
    <row r="942" spans="2:11">
      <c r="B942" s="33"/>
      <c r="C942" s="34"/>
      <c r="D942" s="39"/>
      <c r="E942">
        <f>_xlfn.XLOOKUP(Data_input[[#This Row],[Accounting code (if available)]],'Cost categories'!A:A,'Cost categories'!B:B,"Acct code not found; manually enter")</f>
        <v>0</v>
      </c>
      <c r="F942" t="str">
        <f>IF(Data_input[[#This Row],[Accounting code (if available)]]="","Select from drop-down",_xlfn.XLOOKUP(Data_input[[#This Row],[Accounting code (if available)]],'Cost categories'!A:A,'Cost categories'!C:C,"Select from drop-down"))</f>
        <v>Select from drop-down</v>
      </c>
      <c r="G942" t="str">
        <f>_xlfn.XLOOKUP(Data_input[[#This Row],[Transparency CORE cost category]],'Cost categories'!C:C,'Cost categories'!D:D,"Select from drop-down")</f>
        <v>Select from drop-down</v>
      </c>
      <c r="H942" s="8"/>
      <c r="I942" t="e">
        <f>Data_input[[#This Row],[Expenditure]]/Data_input[[#This Row],[Enrolment]]</f>
        <v>#DIV/0!</v>
      </c>
      <c r="J942">
        <f>_xlfn.XLOOKUP(Data_input[[#This Row],[Site name]],Enrolment_input[Site name],Enrolment_input[Enrolment])</f>
        <v>0</v>
      </c>
      <c r="K942">
        <f>SUM(Enrolment_input[Enrolment])</f>
        <v>0</v>
      </c>
    </row>
    <row r="943" spans="2:11">
      <c r="B943" s="36"/>
      <c r="C943" s="37"/>
      <c r="D943" s="40"/>
      <c r="E943">
        <f>_xlfn.XLOOKUP(Data_input[[#This Row],[Accounting code (if available)]],'Cost categories'!A:A,'Cost categories'!B:B,"Acct code not found; manually enter")</f>
        <v>0</v>
      </c>
      <c r="F943" t="str">
        <f>IF(Data_input[[#This Row],[Accounting code (if available)]]="","Select from drop-down",_xlfn.XLOOKUP(Data_input[[#This Row],[Accounting code (if available)]],'Cost categories'!A:A,'Cost categories'!C:C,"Select from drop-down"))</f>
        <v>Select from drop-down</v>
      </c>
      <c r="G943" t="str">
        <f>_xlfn.XLOOKUP(Data_input[[#This Row],[Transparency CORE cost category]],'Cost categories'!C:C,'Cost categories'!D:D,"Select from drop-down")</f>
        <v>Select from drop-down</v>
      </c>
      <c r="H943" s="21"/>
      <c r="I943" t="e">
        <f>Data_input[[#This Row],[Expenditure]]/Data_input[[#This Row],[Enrolment]]</f>
        <v>#DIV/0!</v>
      </c>
      <c r="J943">
        <f>_xlfn.XLOOKUP(Data_input[[#This Row],[Site name]],Enrolment_input[Site name],Enrolment_input[Enrolment])</f>
        <v>0</v>
      </c>
      <c r="K943">
        <f>SUM(Enrolment_input[Enrolment])</f>
        <v>0</v>
      </c>
    </row>
    <row r="944" spans="2:11">
      <c r="B944" s="33"/>
      <c r="C944" s="34"/>
      <c r="D944" s="39"/>
      <c r="E944">
        <f>_xlfn.XLOOKUP(Data_input[[#This Row],[Accounting code (if available)]],'Cost categories'!A:A,'Cost categories'!B:B,"Acct code not found; manually enter")</f>
        <v>0</v>
      </c>
      <c r="F944" t="str">
        <f>IF(Data_input[[#This Row],[Accounting code (if available)]]="","Select from drop-down",_xlfn.XLOOKUP(Data_input[[#This Row],[Accounting code (if available)]],'Cost categories'!A:A,'Cost categories'!C:C,"Select from drop-down"))</f>
        <v>Select from drop-down</v>
      </c>
      <c r="G944" t="str">
        <f>_xlfn.XLOOKUP(Data_input[[#This Row],[Transparency CORE cost category]],'Cost categories'!C:C,'Cost categories'!D:D,"Select from drop-down")</f>
        <v>Select from drop-down</v>
      </c>
      <c r="H944" s="8"/>
      <c r="I944" t="e">
        <f>Data_input[[#This Row],[Expenditure]]/Data_input[[#This Row],[Enrolment]]</f>
        <v>#DIV/0!</v>
      </c>
      <c r="J944">
        <f>_xlfn.XLOOKUP(Data_input[[#This Row],[Site name]],Enrolment_input[Site name],Enrolment_input[Enrolment])</f>
        <v>0</v>
      </c>
      <c r="K944">
        <f>SUM(Enrolment_input[Enrolment])</f>
        <v>0</v>
      </c>
    </row>
    <row r="945" spans="2:11">
      <c r="B945" s="36"/>
      <c r="C945" s="37"/>
      <c r="D945" s="40"/>
      <c r="E945">
        <f>_xlfn.XLOOKUP(Data_input[[#This Row],[Accounting code (if available)]],'Cost categories'!A:A,'Cost categories'!B:B,"Acct code not found; manually enter")</f>
        <v>0</v>
      </c>
      <c r="F945" t="str">
        <f>IF(Data_input[[#This Row],[Accounting code (if available)]]="","Select from drop-down",_xlfn.XLOOKUP(Data_input[[#This Row],[Accounting code (if available)]],'Cost categories'!A:A,'Cost categories'!C:C,"Select from drop-down"))</f>
        <v>Select from drop-down</v>
      </c>
      <c r="G945" t="str">
        <f>_xlfn.XLOOKUP(Data_input[[#This Row],[Transparency CORE cost category]],'Cost categories'!C:C,'Cost categories'!D:D,"Select from drop-down")</f>
        <v>Select from drop-down</v>
      </c>
      <c r="H945" s="8"/>
      <c r="I945" t="e">
        <f>Data_input[[#This Row],[Expenditure]]/Data_input[[#This Row],[Enrolment]]</f>
        <v>#DIV/0!</v>
      </c>
      <c r="J945">
        <f>_xlfn.XLOOKUP(Data_input[[#This Row],[Site name]],Enrolment_input[Site name],Enrolment_input[Enrolment])</f>
        <v>0</v>
      </c>
      <c r="K945">
        <f>SUM(Enrolment_input[Enrolment])</f>
        <v>0</v>
      </c>
    </row>
    <row r="946" spans="2:11">
      <c r="B946" s="33"/>
      <c r="C946" s="34"/>
      <c r="D946" s="39"/>
      <c r="E946">
        <f>_xlfn.XLOOKUP(Data_input[[#This Row],[Accounting code (if available)]],'Cost categories'!A:A,'Cost categories'!B:B,"Acct code not found; manually enter")</f>
        <v>0</v>
      </c>
      <c r="F946" t="str">
        <f>IF(Data_input[[#This Row],[Accounting code (if available)]]="","Select from drop-down",_xlfn.XLOOKUP(Data_input[[#This Row],[Accounting code (if available)]],'Cost categories'!A:A,'Cost categories'!C:C,"Select from drop-down"))</f>
        <v>Select from drop-down</v>
      </c>
      <c r="G946" t="str">
        <f>_xlfn.XLOOKUP(Data_input[[#This Row],[Transparency CORE cost category]],'Cost categories'!C:C,'Cost categories'!D:D,"Select from drop-down")</f>
        <v>Select from drop-down</v>
      </c>
      <c r="H946" s="21"/>
      <c r="I946" t="e">
        <f>Data_input[[#This Row],[Expenditure]]/Data_input[[#This Row],[Enrolment]]</f>
        <v>#DIV/0!</v>
      </c>
      <c r="J946">
        <f>_xlfn.XLOOKUP(Data_input[[#This Row],[Site name]],Enrolment_input[Site name],Enrolment_input[Enrolment])</f>
        <v>0</v>
      </c>
      <c r="K946">
        <f>SUM(Enrolment_input[Enrolment])</f>
        <v>0</v>
      </c>
    </row>
    <row r="947" spans="2:11">
      <c r="B947" s="36"/>
      <c r="C947" s="37"/>
      <c r="D947" s="40"/>
      <c r="E947">
        <f>_xlfn.XLOOKUP(Data_input[[#This Row],[Accounting code (if available)]],'Cost categories'!A:A,'Cost categories'!B:B,"Acct code not found; manually enter")</f>
        <v>0</v>
      </c>
      <c r="F947" t="str">
        <f>IF(Data_input[[#This Row],[Accounting code (if available)]]="","Select from drop-down",_xlfn.XLOOKUP(Data_input[[#This Row],[Accounting code (if available)]],'Cost categories'!A:A,'Cost categories'!C:C,"Select from drop-down"))</f>
        <v>Select from drop-down</v>
      </c>
      <c r="G947" t="str">
        <f>_xlfn.XLOOKUP(Data_input[[#This Row],[Transparency CORE cost category]],'Cost categories'!C:C,'Cost categories'!D:D,"Select from drop-down")</f>
        <v>Select from drop-down</v>
      </c>
      <c r="H947" s="8"/>
      <c r="I947" t="e">
        <f>Data_input[[#This Row],[Expenditure]]/Data_input[[#This Row],[Enrolment]]</f>
        <v>#DIV/0!</v>
      </c>
      <c r="J947">
        <f>_xlfn.XLOOKUP(Data_input[[#This Row],[Site name]],Enrolment_input[Site name],Enrolment_input[Enrolment])</f>
        <v>0</v>
      </c>
      <c r="K947">
        <f>SUM(Enrolment_input[Enrolment])</f>
        <v>0</v>
      </c>
    </row>
    <row r="948" spans="2:11">
      <c r="B948" s="33"/>
      <c r="C948" s="34"/>
      <c r="D948" s="39"/>
      <c r="E948">
        <f>_xlfn.XLOOKUP(Data_input[[#This Row],[Accounting code (if available)]],'Cost categories'!A:A,'Cost categories'!B:B,"Acct code not found; manually enter")</f>
        <v>0</v>
      </c>
      <c r="F948" t="str">
        <f>IF(Data_input[[#This Row],[Accounting code (if available)]]="","Select from drop-down",_xlfn.XLOOKUP(Data_input[[#This Row],[Accounting code (if available)]],'Cost categories'!A:A,'Cost categories'!C:C,"Select from drop-down"))</f>
        <v>Select from drop-down</v>
      </c>
      <c r="G948" t="str">
        <f>_xlfn.XLOOKUP(Data_input[[#This Row],[Transparency CORE cost category]],'Cost categories'!C:C,'Cost categories'!D:D,"Select from drop-down")</f>
        <v>Select from drop-down</v>
      </c>
      <c r="H948" s="8"/>
      <c r="I948" t="e">
        <f>Data_input[[#This Row],[Expenditure]]/Data_input[[#This Row],[Enrolment]]</f>
        <v>#DIV/0!</v>
      </c>
      <c r="J948">
        <f>_xlfn.XLOOKUP(Data_input[[#This Row],[Site name]],Enrolment_input[Site name],Enrolment_input[Enrolment])</f>
        <v>0</v>
      </c>
      <c r="K948">
        <f>SUM(Enrolment_input[Enrolment])</f>
        <v>0</v>
      </c>
    </row>
    <row r="949" spans="2:11">
      <c r="B949" s="36"/>
      <c r="C949" s="37"/>
      <c r="D949" s="40"/>
      <c r="E949">
        <f>_xlfn.XLOOKUP(Data_input[[#This Row],[Accounting code (if available)]],'Cost categories'!A:A,'Cost categories'!B:B,"Acct code not found; manually enter")</f>
        <v>0</v>
      </c>
      <c r="F949" t="str">
        <f>IF(Data_input[[#This Row],[Accounting code (if available)]]="","Select from drop-down",_xlfn.XLOOKUP(Data_input[[#This Row],[Accounting code (if available)]],'Cost categories'!A:A,'Cost categories'!C:C,"Select from drop-down"))</f>
        <v>Select from drop-down</v>
      </c>
      <c r="G949" t="str">
        <f>_xlfn.XLOOKUP(Data_input[[#This Row],[Transparency CORE cost category]],'Cost categories'!C:C,'Cost categories'!D:D,"Select from drop-down")</f>
        <v>Select from drop-down</v>
      </c>
      <c r="H949" s="8"/>
      <c r="I949" t="e">
        <f>Data_input[[#This Row],[Expenditure]]/Data_input[[#This Row],[Enrolment]]</f>
        <v>#DIV/0!</v>
      </c>
      <c r="J949">
        <f>_xlfn.XLOOKUP(Data_input[[#This Row],[Site name]],Enrolment_input[Site name],Enrolment_input[Enrolment])</f>
        <v>0</v>
      </c>
      <c r="K949">
        <f>SUM(Enrolment_input[Enrolment])</f>
        <v>0</v>
      </c>
    </row>
    <row r="950" spans="2:11">
      <c r="B950" s="33"/>
      <c r="C950" s="34"/>
      <c r="D950" s="39"/>
      <c r="E950">
        <f>_xlfn.XLOOKUP(Data_input[[#This Row],[Accounting code (if available)]],'Cost categories'!A:A,'Cost categories'!B:B,"Acct code not found; manually enter")</f>
        <v>0</v>
      </c>
      <c r="F950" t="str">
        <f>IF(Data_input[[#This Row],[Accounting code (if available)]]="","Select from drop-down",_xlfn.XLOOKUP(Data_input[[#This Row],[Accounting code (if available)]],'Cost categories'!A:A,'Cost categories'!C:C,"Select from drop-down"))</f>
        <v>Select from drop-down</v>
      </c>
      <c r="G950" t="str">
        <f>_xlfn.XLOOKUP(Data_input[[#This Row],[Transparency CORE cost category]],'Cost categories'!C:C,'Cost categories'!D:D,"Select from drop-down")</f>
        <v>Select from drop-down</v>
      </c>
      <c r="H950" s="8"/>
      <c r="I950" t="e">
        <f>Data_input[[#This Row],[Expenditure]]/Data_input[[#This Row],[Enrolment]]</f>
        <v>#DIV/0!</v>
      </c>
      <c r="J950">
        <f>_xlfn.XLOOKUP(Data_input[[#This Row],[Site name]],Enrolment_input[Site name],Enrolment_input[Enrolment])</f>
        <v>0</v>
      </c>
      <c r="K950">
        <f>SUM(Enrolment_input[Enrolment])</f>
        <v>0</v>
      </c>
    </row>
    <row r="951" spans="2:11">
      <c r="B951" s="36"/>
      <c r="C951" s="37"/>
      <c r="D951" s="40"/>
      <c r="E951">
        <f>_xlfn.XLOOKUP(Data_input[[#This Row],[Accounting code (if available)]],'Cost categories'!A:A,'Cost categories'!B:B,"Acct code not found; manually enter")</f>
        <v>0</v>
      </c>
      <c r="F951" t="str">
        <f>IF(Data_input[[#This Row],[Accounting code (if available)]]="","Select from drop-down",_xlfn.XLOOKUP(Data_input[[#This Row],[Accounting code (if available)]],'Cost categories'!A:A,'Cost categories'!C:C,"Select from drop-down"))</f>
        <v>Select from drop-down</v>
      </c>
      <c r="G951" t="str">
        <f>_xlfn.XLOOKUP(Data_input[[#This Row],[Transparency CORE cost category]],'Cost categories'!C:C,'Cost categories'!D:D,"Select from drop-down")</f>
        <v>Select from drop-down</v>
      </c>
      <c r="H951" s="8"/>
      <c r="I951" t="e">
        <f>Data_input[[#This Row],[Expenditure]]/Data_input[[#This Row],[Enrolment]]</f>
        <v>#DIV/0!</v>
      </c>
      <c r="J951">
        <f>_xlfn.XLOOKUP(Data_input[[#This Row],[Site name]],Enrolment_input[Site name],Enrolment_input[Enrolment])</f>
        <v>0</v>
      </c>
      <c r="K951">
        <f>SUM(Enrolment_input[Enrolment])</f>
        <v>0</v>
      </c>
    </row>
    <row r="952" spans="2:11">
      <c r="B952" s="33"/>
      <c r="C952" s="34"/>
      <c r="D952" s="39"/>
      <c r="E952">
        <f>_xlfn.XLOOKUP(Data_input[[#This Row],[Accounting code (if available)]],'Cost categories'!A:A,'Cost categories'!B:B,"Acct code not found; manually enter")</f>
        <v>0</v>
      </c>
      <c r="F952" t="str">
        <f>IF(Data_input[[#This Row],[Accounting code (if available)]]="","Select from drop-down",_xlfn.XLOOKUP(Data_input[[#This Row],[Accounting code (if available)]],'Cost categories'!A:A,'Cost categories'!C:C,"Select from drop-down"))</f>
        <v>Select from drop-down</v>
      </c>
      <c r="G952" t="str">
        <f>_xlfn.XLOOKUP(Data_input[[#This Row],[Transparency CORE cost category]],'Cost categories'!C:C,'Cost categories'!D:D,"Select from drop-down")</f>
        <v>Select from drop-down</v>
      </c>
      <c r="H952" s="8"/>
      <c r="I952" t="e">
        <f>Data_input[[#This Row],[Expenditure]]/Data_input[[#This Row],[Enrolment]]</f>
        <v>#DIV/0!</v>
      </c>
      <c r="J952">
        <f>_xlfn.XLOOKUP(Data_input[[#This Row],[Site name]],Enrolment_input[Site name],Enrolment_input[Enrolment])</f>
        <v>0</v>
      </c>
      <c r="K952">
        <f>SUM(Enrolment_input[Enrolment])</f>
        <v>0</v>
      </c>
    </row>
    <row r="953" spans="2:11">
      <c r="B953" s="36"/>
      <c r="C953" s="37"/>
      <c r="D953" s="40"/>
      <c r="E953">
        <f>_xlfn.XLOOKUP(Data_input[[#This Row],[Accounting code (if available)]],'Cost categories'!A:A,'Cost categories'!B:B,"Acct code not found; manually enter")</f>
        <v>0</v>
      </c>
      <c r="F953" t="str">
        <f>IF(Data_input[[#This Row],[Accounting code (if available)]]="","Select from drop-down",_xlfn.XLOOKUP(Data_input[[#This Row],[Accounting code (if available)]],'Cost categories'!A:A,'Cost categories'!C:C,"Select from drop-down"))</f>
        <v>Select from drop-down</v>
      </c>
      <c r="G953" t="str">
        <f>_xlfn.XLOOKUP(Data_input[[#This Row],[Transparency CORE cost category]],'Cost categories'!C:C,'Cost categories'!D:D,"Select from drop-down")</f>
        <v>Select from drop-down</v>
      </c>
      <c r="H953" s="8"/>
      <c r="I953" t="e">
        <f>Data_input[[#This Row],[Expenditure]]/Data_input[[#This Row],[Enrolment]]</f>
        <v>#DIV/0!</v>
      </c>
      <c r="J953">
        <f>_xlfn.XLOOKUP(Data_input[[#This Row],[Site name]],Enrolment_input[Site name],Enrolment_input[Enrolment])</f>
        <v>0</v>
      </c>
      <c r="K953">
        <f>SUM(Enrolment_input[Enrolment])</f>
        <v>0</v>
      </c>
    </row>
    <row r="954" spans="2:11">
      <c r="B954" s="33"/>
      <c r="C954" s="34"/>
      <c r="D954" s="39"/>
      <c r="E954">
        <f>_xlfn.XLOOKUP(Data_input[[#This Row],[Accounting code (if available)]],'Cost categories'!A:A,'Cost categories'!B:B,"Acct code not found; manually enter")</f>
        <v>0</v>
      </c>
      <c r="F954" t="str">
        <f>IF(Data_input[[#This Row],[Accounting code (if available)]]="","Select from drop-down",_xlfn.XLOOKUP(Data_input[[#This Row],[Accounting code (if available)]],'Cost categories'!A:A,'Cost categories'!C:C,"Select from drop-down"))</f>
        <v>Select from drop-down</v>
      </c>
      <c r="G954" t="str">
        <f>_xlfn.XLOOKUP(Data_input[[#This Row],[Transparency CORE cost category]],'Cost categories'!C:C,'Cost categories'!D:D,"Select from drop-down")</f>
        <v>Select from drop-down</v>
      </c>
      <c r="H954" s="8"/>
      <c r="I954" t="e">
        <f>Data_input[[#This Row],[Expenditure]]/Data_input[[#This Row],[Enrolment]]</f>
        <v>#DIV/0!</v>
      </c>
      <c r="J954">
        <f>_xlfn.XLOOKUP(Data_input[[#This Row],[Site name]],Enrolment_input[Site name],Enrolment_input[Enrolment])</f>
        <v>0</v>
      </c>
      <c r="K954">
        <f>SUM(Enrolment_input[Enrolment])</f>
        <v>0</v>
      </c>
    </row>
    <row r="955" spans="2:11">
      <c r="B955" s="36"/>
      <c r="C955" s="37"/>
      <c r="D955" s="40"/>
      <c r="E955">
        <f>_xlfn.XLOOKUP(Data_input[[#This Row],[Accounting code (if available)]],'Cost categories'!A:A,'Cost categories'!B:B,"Acct code not found; manually enter")</f>
        <v>0</v>
      </c>
      <c r="F955" t="str">
        <f>IF(Data_input[[#This Row],[Accounting code (if available)]]="","Select from drop-down",_xlfn.XLOOKUP(Data_input[[#This Row],[Accounting code (if available)]],'Cost categories'!A:A,'Cost categories'!C:C,"Select from drop-down"))</f>
        <v>Select from drop-down</v>
      </c>
      <c r="G955" t="str">
        <f>_xlfn.XLOOKUP(Data_input[[#This Row],[Transparency CORE cost category]],'Cost categories'!C:C,'Cost categories'!D:D,"Select from drop-down")</f>
        <v>Select from drop-down</v>
      </c>
      <c r="H955" s="8"/>
      <c r="I955" t="e">
        <f>Data_input[[#This Row],[Expenditure]]/Data_input[[#This Row],[Enrolment]]</f>
        <v>#DIV/0!</v>
      </c>
      <c r="J955">
        <f>_xlfn.XLOOKUP(Data_input[[#This Row],[Site name]],Enrolment_input[Site name],Enrolment_input[Enrolment])</f>
        <v>0</v>
      </c>
      <c r="K955">
        <f>SUM(Enrolment_input[Enrolment])</f>
        <v>0</v>
      </c>
    </row>
    <row r="956" spans="2:11">
      <c r="B956" s="33"/>
      <c r="C956" s="34"/>
      <c r="D956" s="39"/>
      <c r="E956">
        <f>_xlfn.XLOOKUP(Data_input[[#This Row],[Accounting code (if available)]],'Cost categories'!A:A,'Cost categories'!B:B,"Acct code not found; manually enter")</f>
        <v>0</v>
      </c>
      <c r="F956" t="str">
        <f>IF(Data_input[[#This Row],[Accounting code (if available)]]="","Select from drop-down",_xlfn.XLOOKUP(Data_input[[#This Row],[Accounting code (if available)]],'Cost categories'!A:A,'Cost categories'!C:C,"Select from drop-down"))</f>
        <v>Select from drop-down</v>
      </c>
      <c r="G956" t="str">
        <f>_xlfn.XLOOKUP(Data_input[[#This Row],[Transparency CORE cost category]],'Cost categories'!C:C,'Cost categories'!D:D,"Select from drop-down")</f>
        <v>Select from drop-down</v>
      </c>
      <c r="H956" s="8"/>
      <c r="I956" t="e">
        <f>Data_input[[#This Row],[Expenditure]]/Data_input[[#This Row],[Enrolment]]</f>
        <v>#DIV/0!</v>
      </c>
      <c r="J956">
        <f>_xlfn.XLOOKUP(Data_input[[#This Row],[Site name]],Enrolment_input[Site name],Enrolment_input[Enrolment])</f>
        <v>0</v>
      </c>
      <c r="K956">
        <f>SUM(Enrolment_input[Enrolment])</f>
        <v>0</v>
      </c>
    </row>
    <row r="957" spans="2:11">
      <c r="B957" s="36"/>
      <c r="C957" s="37"/>
      <c r="D957" s="40"/>
      <c r="E957">
        <f>_xlfn.XLOOKUP(Data_input[[#This Row],[Accounting code (if available)]],'Cost categories'!A:A,'Cost categories'!B:B,"Acct code not found; manually enter")</f>
        <v>0</v>
      </c>
      <c r="F957" t="str">
        <f>IF(Data_input[[#This Row],[Accounting code (if available)]]="","Select from drop-down",_xlfn.XLOOKUP(Data_input[[#This Row],[Accounting code (if available)]],'Cost categories'!A:A,'Cost categories'!C:C,"Select from drop-down"))</f>
        <v>Select from drop-down</v>
      </c>
      <c r="G957" t="str">
        <f>_xlfn.XLOOKUP(Data_input[[#This Row],[Transparency CORE cost category]],'Cost categories'!C:C,'Cost categories'!D:D,"Select from drop-down")</f>
        <v>Select from drop-down</v>
      </c>
      <c r="H957" s="8"/>
      <c r="I957" t="e">
        <f>Data_input[[#This Row],[Expenditure]]/Data_input[[#This Row],[Enrolment]]</f>
        <v>#DIV/0!</v>
      </c>
      <c r="J957">
        <f>_xlfn.XLOOKUP(Data_input[[#This Row],[Site name]],Enrolment_input[Site name],Enrolment_input[Enrolment])</f>
        <v>0</v>
      </c>
      <c r="K957">
        <f>SUM(Enrolment_input[Enrolment])</f>
        <v>0</v>
      </c>
    </row>
    <row r="958" spans="2:11">
      <c r="B958" s="33"/>
      <c r="C958" s="34"/>
      <c r="D958" s="39"/>
      <c r="E958">
        <f>_xlfn.XLOOKUP(Data_input[[#This Row],[Accounting code (if available)]],'Cost categories'!A:A,'Cost categories'!B:B,"Acct code not found; manually enter")</f>
        <v>0</v>
      </c>
      <c r="F958" t="str">
        <f>IF(Data_input[[#This Row],[Accounting code (if available)]]="","Select from drop-down",_xlfn.XLOOKUP(Data_input[[#This Row],[Accounting code (if available)]],'Cost categories'!A:A,'Cost categories'!C:C,"Select from drop-down"))</f>
        <v>Select from drop-down</v>
      </c>
      <c r="G958" t="str">
        <f>_xlfn.XLOOKUP(Data_input[[#This Row],[Transparency CORE cost category]],'Cost categories'!C:C,'Cost categories'!D:D,"Select from drop-down")</f>
        <v>Select from drop-down</v>
      </c>
      <c r="H958" s="8"/>
      <c r="I958" t="e">
        <f>Data_input[[#This Row],[Expenditure]]/Data_input[[#This Row],[Enrolment]]</f>
        <v>#DIV/0!</v>
      </c>
      <c r="J958">
        <f>_xlfn.XLOOKUP(Data_input[[#This Row],[Site name]],Enrolment_input[Site name],Enrolment_input[Enrolment])</f>
        <v>0</v>
      </c>
      <c r="K958">
        <f>SUM(Enrolment_input[Enrolment])</f>
        <v>0</v>
      </c>
    </row>
    <row r="959" spans="2:11">
      <c r="B959" s="36"/>
      <c r="C959" s="37"/>
      <c r="D959" s="40"/>
      <c r="E959">
        <f>_xlfn.XLOOKUP(Data_input[[#This Row],[Accounting code (if available)]],'Cost categories'!A:A,'Cost categories'!B:B,"Acct code not found; manually enter")</f>
        <v>0</v>
      </c>
      <c r="F959" t="str">
        <f>IF(Data_input[[#This Row],[Accounting code (if available)]]="","Select from drop-down",_xlfn.XLOOKUP(Data_input[[#This Row],[Accounting code (if available)]],'Cost categories'!A:A,'Cost categories'!C:C,"Select from drop-down"))</f>
        <v>Select from drop-down</v>
      </c>
      <c r="G959" t="str">
        <f>_xlfn.XLOOKUP(Data_input[[#This Row],[Transparency CORE cost category]],'Cost categories'!C:C,'Cost categories'!D:D,"Select from drop-down")</f>
        <v>Select from drop-down</v>
      </c>
      <c r="H959" s="8"/>
      <c r="I959" t="e">
        <f>Data_input[[#This Row],[Expenditure]]/Data_input[[#This Row],[Enrolment]]</f>
        <v>#DIV/0!</v>
      </c>
      <c r="J959">
        <f>_xlfn.XLOOKUP(Data_input[[#This Row],[Site name]],Enrolment_input[Site name],Enrolment_input[Enrolment])</f>
        <v>0</v>
      </c>
      <c r="K959">
        <f>SUM(Enrolment_input[Enrolment])</f>
        <v>0</v>
      </c>
    </row>
    <row r="960" spans="2:11">
      <c r="B960" s="33"/>
      <c r="C960" s="34"/>
      <c r="D960" s="39"/>
      <c r="E960">
        <f>_xlfn.XLOOKUP(Data_input[[#This Row],[Accounting code (if available)]],'Cost categories'!A:A,'Cost categories'!B:B,"Acct code not found; manually enter")</f>
        <v>0</v>
      </c>
      <c r="F960" t="str">
        <f>IF(Data_input[[#This Row],[Accounting code (if available)]]="","Select from drop-down",_xlfn.XLOOKUP(Data_input[[#This Row],[Accounting code (if available)]],'Cost categories'!A:A,'Cost categories'!C:C,"Select from drop-down"))</f>
        <v>Select from drop-down</v>
      </c>
      <c r="G960" t="str">
        <f>_xlfn.XLOOKUP(Data_input[[#This Row],[Transparency CORE cost category]],'Cost categories'!C:C,'Cost categories'!D:D,"Select from drop-down")</f>
        <v>Select from drop-down</v>
      </c>
      <c r="H960" s="8"/>
      <c r="I960" t="e">
        <f>Data_input[[#This Row],[Expenditure]]/Data_input[[#This Row],[Enrolment]]</f>
        <v>#DIV/0!</v>
      </c>
      <c r="J960">
        <f>_xlfn.XLOOKUP(Data_input[[#This Row],[Site name]],Enrolment_input[Site name],Enrolment_input[Enrolment])</f>
        <v>0</v>
      </c>
      <c r="K960">
        <f>SUM(Enrolment_input[Enrolment])</f>
        <v>0</v>
      </c>
    </row>
    <row r="961" spans="2:11">
      <c r="B961" s="36"/>
      <c r="C961" s="37"/>
      <c r="D961" s="40"/>
      <c r="E961">
        <f>_xlfn.XLOOKUP(Data_input[[#This Row],[Accounting code (if available)]],'Cost categories'!A:A,'Cost categories'!B:B,"Acct code not found; manually enter")</f>
        <v>0</v>
      </c>
      <c r="F961" t="str">
        <f>IF(Data_input[[#This Row],[Accounting code (if available)]]="","Select from drop-down",_xlfn.XLOOKUP(Data_input[[#This Row],[Accounting code (if available)]],'Cost categories'!A:A,'Cost categories'!C:C,"Select from drop-down"))</f>
        <v>Select from drop-down</v>
      </c>
      <c r="G961" t="str">
        <f>_xlfn.XLOOKUP(Data_input[[#This Row],[Transparency CORE cost category]],'Cost categories'!C:C,'Cost categories'!D:D,"Select from drop-down")</f>
        <v>Select from drop-down</v>
      </c>
      <c r="H961" s="8"/>
      <c r="I961" t="e">
        <f>Data_input[[#This Row],[Expenditure]]/Data_input[[#This Row],[Enrolment]]</f>
        <v>#DIV/0!</v>
      </c>
      <c r="J961">
        <f>_xlfn.XLOOKUP(Data_input[[#This Row],[Site name]],Enrolment_input[Site name],Enrolment_input[Enrolment])</f>
        <v>0</v>
      </c>
      <c r="K961">
        <f>SUM(Enrolment_input[Enrolment])</f>
        <v>0</v>
      </c>
    </row>
    <row r="962" spans="2:11">
      <c r="B962" s="33"/>
      <c r="C962" s="34"/>
      <c r="D962" s="39"/>
      <c r="E962">
        <f>_xlfn.XLOOKUP(Data_input[[#This Row],[Accounting code (if available)]],'Cost categories'!A:A,'Cost categories'!B:B,"Acct code not found; manually enter")</f>
        <v>0</v>
      </c>
      <c r="F962" t="str">
        <f>IF(Data_input[[#This Row],[Accounting code (if available)]]="","Select from drop-down",_xlfn.XLOOKUP(Data_input[[#This Row],[Accounting code (if available)]],'Cost categories'!A:A,'Cost categories'!C:C,"Select from drop-down"))</f>
        <v>Select from drop-down</v>
      </c>
      <c r="G962" t="str">
        <f>_xlfn.XLOOKUP(Data_input[[#This Row],[Transparency CORE cost category]],'Cost categories'!C:C,'Cost categories'!D:D,"Select from drop-down")</f>
        <v>Select from drop-down</v>
      </c>
      <c r="H962" s="8"/>
      <c r="I962" t="e">
        <f>Data_input[[#This Row],[Expenditure]]/Data_input[[#This Row],[Enrolment]]</f>
        <v>#DIV/0!</v>
      </c>
      <c r="J962">
        <f>_xlfn.XLOOKUP(Data_input[[#This Row],[Site name]],Enrolment_input[Site name],Enrolment_input[Enrolment])</f>
        <v>0</v>
      </c>
      <c r="K962">
        <f>SUM(Enrolment_input[Enrolment])</f>
        <v>0</v>
      </c>
    </row>
    <row r="963" spans="2:11">
      <c r="B963" s="36"/>
      <c r="C963" s="37"/>
      <c r="D963" s="40"/>
      <c r="E963">
        <f>_xlfn.XLOOKUP(Data_input[[#This Row],[Accounting code (if available)]],'Cost categories'!A:A,'Cost categories'!B:B,"Acct code not found; manually enter")</f>
        <v>0</v>
      </c>
      <c r="F963" t="str">
        <f>IF(Data_input[[#This Row],[Accounting code (if available)]]="","Select from drop-down",_xlfn.XLOOKUP(Data_input[[#This Row],[Accounting code (if available)]],'Cost categories'!A:A,'Cost categories'!C:C,"Select from drop-down"))</f>
        <v>Select from drop-down</v>
      </c>
      <c r="G963" t="str">
        <f>_xlfn.XLOOKUP(Data_input[[#This Row],[Transparency CORE cost category]],'Cost categories'!C:C,'Cost categories'!D:D,"Select from drop-down")</f>
        <v>Select from drop-down</v>
      </c>
      <c r="H963" s="8"/>
      <c r="I963" t="e">
        <f>Data_input[[#This Row],[Expenditure]]/Data_input[[#This Row],[Enrolment]]</f>
        <v>#DIV/0!</v>
      </c>
      <c r="J963">
        <f>_xlfn.XLOOKUP(Data_input[[#This Row],[Site name]],Enrolment_input[Site name],Enrolment_input[Enrolment])</f>
        <v>0</v>
      </c>
      <c r="K963">
        <f>SUM(Enrolment_input[Enrolment])</f>
        <v>0</v>
      </c>
    </row>
    <row r="964" spans="2:11">
      <c r="B964" s="33"/>
      <c r="C964" s="34"/>
      <c r="D964" s="39"/>
      <c r="E964">
        <f>_xlfn.XLOOKUP(Data_input[[#This Row],[Accounting code (if available)]],'Cost categories'!A:A,'Cost categories'!B:B,"Acct code not found; manually enter")</f>
        <v>0</v>
      </c>
      <c r="F964" t="str">
        <f>IF(Data_input[[#This Row],[Accounting code (if available)]]="","Select from drop-down",_xlfn.XLOOKUP(Data_input[[#This Row],[Accounting code (if available)]],'Cost categories'!A:A,'Cost categories'!C:C,"Select from drop-down"))</f>
        <v>Select from drop-down</v>
      </c>
      <c r="G964" t="str">
        <f>_xlfn.XLOOKUP(Data_input[[#This Row],[Transparency CORE cost category]],'Cost categories'!C:C,'Cost categories'!D:D,"Select from drop-down")</f>
        <v>Select from drop-down</v>
      </c>
      <c r="H964" s="8"/>
      <c r="I964" t="e">
        <f>Data_input[[#This Row],[Expenditure]]/Data_input[[#This Row],[Enrolment]]</f>
        <v>#DIV/0!</v>
      </c>
      <c r="J964">
        <f>_xlfn.XLOOKUP(Data_input[[#This Row],[Site name]],Enrolment_input[Site name],Enrolment_input[Enrolment])</f>
        <v>0</v>
      </c>
      <c r="K964">
        <f>SUM(Enrolment_input[Enrolment])</f>
        <v>0</v>
      </c>
    </row>
    <row r="965" spans="2:11">
      <c r="B965" s="36"/>
      <c r="C965" s="37"/>
      <c r="D965" s="40"/>
      <c r="E965">
        <f>_xlfn.XLOOKUP(Data_input[[#This Row],[Accounting code (if available)]],'Cost categories'!A:A,'Cost categories'!B:B,"Acct code not found; manually enter")</f>
        <v>0</v>
      </c>
      <c r="F965" t="str">
        <f>IF(Data_input[[#This Row],[Accounting code (if available)]]="","Select from drop-down",_xlfn.XLOOKUP(Data_input[[#This Row],[Accounting code (if available)]],'Cost categories'!A:A,'Cost categories'!C:C,"Select from drop-down"))</f>
        <v>Select from drop-down</v>
      </c>
      <c r="G965" t="str">
        <f>_xlfn.XLOOKUP(Data_input[[#This Row],[Transparency CORE cost category]],'Cost categories'!C:C,'Cost categories'!D:D,"Select from drop-down")</f>
        <v>Select from drop-down</v>
      </c>
      <c r="H965" s="8"/>
      <c r="I965" t="e">
        <f>Data_input[[#This Row],[Expenditure]]/Data_input[[#This Row],[Enrolment]]</f>
        <v>#DIV/0!</v>
      </c>
      <c r="J965">
        <f>_xlfn.XLOOKUP(Data_input[[#This Row],[Site name]],Enrolment_input[Site name],Enrolment_input[Enrolment])</f>
        <v>0</v>
      </c>
      <c r="K965">
        <f>SUM(Enrolment_input[Enrolment])</f>
        <v>0</v>
      </c>
    </row>
    <row r="966" spans="2:11">
      <c r="B966" s="33"/>
      <c r="C966" s="34"/>
      <c r="D966" s="39"/>
      <c r="E966">
        <f>_xlfn.XLOOKUP(Data_input[[#This Row],[Accounting code (if available)]],'Cost categories'!A:A,'Cost categories'!B:B,"Acct code not found; manually enter")</f>
        <v>0</v>
      </c>
      <c r="F966" t="str">
        <f>IF(Data_input[[#This Row],[Accounting code (if available)]]="","Select from drop-down",_xlfn.XLOOKUP(Data_input[[#This Row],[Accounting code (if available)]],'Cost categories'!A:A,'Cost categories'!C:C,"Select from drop-down"))</f>
        <v>Select from drop-down</v>
      </c>
      <c r="G966" t="str">
        <f>_xlfn.XLOOKUP(Data_input[[#This Row],[Transparency CORE cost category]],'Cost categories'!C:C,'Cost categories'!D:D,"Select from drop-down")</f>
        <v>Select from drop-down</v>
      </c>
      <c r="H966" s="8"/>
      <c r="I966" t="e">
        <f>Data_input[[#This Row],[Expenditure]]/Data_input[[#This Row],[Enrolment]]</f>
        <v>#DIV/0!</v>
      </c>
      <c r="J966">
        <f>_xlfn.XLOOKUP(Data_input[[#This Row],[Site name]],Enrolment_input[Site name],Enrolment_input[Enrolment])</f>
        <v>0</v>
      </c>
      <c r="K966">
        <f>SUM(Enrolment_input[Enrolment])</f>
        <v>0</v>
      </c>
    </row>
    <row r="967" spans="2:11">
      <c r="B967" s="36"/>
      <c r="C967" s="37"/>
      <c r="D967" s="40"/>
      <c r="E967">
        <f>_xlfn.XLOOKUP(Data_input[[#This Row],[Accounting code (if available)]],'Cost categories'!A:A,'Cost categories'!B:B,"Acct code not found; manually enter")</f>
        <v>0</v>
      </c>
      <c r="F967" t="str">
        <f>IF(Data_input[[#This Row],[Accounting code (if available)]]="","Select from drop-down",_xlfn.XLOOKUP(Data_input[[#This Row],[Accounting code (if available)]],'Cost categories'!A:A,'Cost categories'!C:C,"Select from drop-down"))</f>
        <v>Select from drop-down</v>
      </c>
      <c r="G967" t="str">
        <f>_xlfn.XLOOKUP(Data_input[[#This Row],[Transparency CORE cost category]],'Cost categories'!C:C,'Cost categories'!D:D,"Select from drop-down")</f>
        <v>Select from drop-down</v>
      </c>
      <c r="H967" s="8"/>
      <c r="I967" t="e">
        <f>Data_input[[#This Row],[Expenditure]]/Data_input[[#This Row],[Enrolment]]</f>
        <v>#DIV/0!</v>
      </c>
      <c r="J967">
        <f>_xlfn.XLOOKUP(Data_input[[#This Row],[Site name]],Enrolment_input[Site name],Enrolment_input[Enrolment])</f>
        <v>0</v>
      </c>
      <c r="K967">
        <f>SUM(Enrolment_input[Enrolment])</f>
        <v>0</v>
      </c>
    </row>
    <row r="968" spans="2:11">
      <c r="B968" s="33"/>
      <c r="C968" s="34"/>
      <c r="D968" s="39"/>
      <c r="E968">
        <f>_xlfn.XLOOKUP(Data_input[[#This Row],[Accounting code (if available)]],'Cost categories'!A:A,'Cost categories'!B:B,"Acct code not found; manually enter")</f>
        <v>0</v>
      </c>
      <c r="F968" t="str">
        <f>IF(Data_input[[#This Row],[Accounting code (if available)]]="","Select from drop-down",_xlfn.XLOOKUP(Data_input[[#This Row],[Accounting code (if available)]],'Cost categories'!A:A,'Cost categories'!C:C,"Select from drop-down"))</f>
        <v>Select from drop-down</v>
      </c>
      <c r="G968" t="str">
        <f>_xlfn.XLOOKUP(Data_input[[#This Row],[Transparency CORE cost category]],'Cost categories'!C:C,'Cost categories'!D:D,"Select from drop-down")</f>
        <v>Select from drop-down</v>
      </c>
      <c r="H968" s="8"/>
      <c r="I968" t="e">
        <f>Data_input[[#This Row],[Expenditure]]/Data_input[[#This Row],[Enrolment]]</f>
        <v>#DIV/0!</v>
      </c>
      <c r="J968">
        <f>_xlfn.XLOOKUP(Data_input[[#This Row],[Site name]],Enrolment_input[Site name],Enrolment_input[Enrolment])</f>
        <v>0</v>
      </c>
      <c r="K968">
        <f>SUM(Enrolment_input[Enrolment])</f>
        <v>0</v>
      </c>
    </row>
    <row r="969" spans="2:11">
      <c r="B969" s="36"/>
      <c r="C969" s="37"/>
      <c r="D969" s="40"/>
      <c r="E969">
        <f>_xlfn.XLOOKUP(Data_input[[#This Row],[Accounting code (if available)]],'Cost categories'!A:A,'Cost categories'!B:B,"Acct code not found; manually enter")</f>
        <v>0</v>
      </c>
      <c r="F969" t="str">
        <f>IF(Data_input[[#This Row],[Accounting code (if available)]]="","Select from drop-down",_xlfn.XLOOKUP(Data_input[[#This Row],[Accounting code (if available)]],'Cost categories'!A:A,'Cost categories'!C:C,"Select from drop-down"))</f>
        <v>Select from drop-down</v>
      </c>
      <c r="G969" t="str">
        <f>_xlfn.XLOOKUP(Data_input[[#This Row],[Transparency CORE cost category]],'Cost categories'!C:C,'Cost categories'!D:D,"Select from drop-down")</f>
        <v>Select from drop-down</v>
      </c>
      <c r="H969" s="8"/>
      <c r="I969" t="e">
        <f>Data_input[[#This Row],[Expenditure]]/Data_input[[#This Row],[Enrolment]]</f>
        <v>#DIV/0!</v>
      </c>
      <c r="J969">
        <f>_xlfn.XLOOKUP(Data_input[[#This Row],[Site name]],Enrolment_input[Site name],Enrolment_input[Enrolment])</f>
        <v>0</v>
      </c>
      <c r="K969">
        <f>SUM(Enrolment_input[Enrolment])</f>
        <v>0</v>
      </c>
    </row>
    <row r="970" spans="2:11">
      <c r="B970" s="33"/>
      <c r="C970" s="34"/>
      <c r="D970" s="39"/>
      <c r="E970">
        <f>_xlfn.XLOOKUP(Data_input[[#This Row],[Accounting code (if available)]],'Cost categories'!A:A,'Cost categories'!B:B,"Acct code not found; manually enter")</f>
        <v>0</v>
      </c>
      <c r="F970" t="str">
        <f>IF(Data_input[[#This Row],[Accounting code (if available)]]="","Select from drop-down",_xlfn.XLOOKUP(Data_input[[#This Row],[Accounting code (if available)]],'Cost categories'!A:A,'Cost categories'!C:C,"Select from drop-down"))</f>
        <v>Select from drop-down</v>
      </c>
      <c r="G970" t="str">
        <f>_xlfn.XLOOKUP(Data_input[[#This Row],[Transparency CORE cost category]],'Cost categories'!C:C,'Cost categories'!D:D,"Select from drop-down")</f>
        <v>Select from drop-down</v>
      </c>
      <c r="H970" s="8"/>
      <c r="I970" t="e">
        <f>Data_input[[#This Row],[Expenditure]]/Data_input[[#This Row],[Enrolment]]</f>
        <v>#DIV/0!</v>
      </c>
      <c r="J970">
        <f>_xlfn.XLOOKUP(Data_input[[#This Row],[Site name]],Enrolment_input[Site name],Enrolment_input[Enrolment])</f>
        <v>0</v>
      </c>
      <c r="K970">
        <f>SUM(Enrolment_input[Enrolment])</f>
        <v>0</v>
      </c>
    </row>
    <row r="971" spans="2:11">
      <c r="B971" s="36"/>
      <c r="C971" s="37"/>
      <c r="D971" s="40"/>
      <c r="E971">
        <f>_xlfn.XLOOKUP(Data_input[[#This Row],[Accounting code (if available)]],'Cost categories'!A:A,'Cost categories'!B:B,"Acct code not found; manually enter")</f>
        <v>0</v>
      </c>
      <c r="F971" t="str">
        <f>IF(Data_input[[#This Row],[Accounting code (if available)]]="","Select from drop-down",_xlfn.XLOOKUP(Data_input[[#This Row],[Accounting code (if available)]],'Cost categories'!A:A,'Cost categories'!C:C,"Select from drop-down"))</f>
        <v>Select from drop-down</v>
      </c>
      <c r="G971" t="str">
        <f>_xlfn.XLOOKUP(Data_input[[#This Row],[Transparency CORE cost category]],'Cost categories'!C:C,'Cost categories'!D:D,"Select from drop-down")</f>
        <v>Select from drop-down</v>
      </c>
      <c r="H971" s="8"/>
      <c r="I971" t="e">
        <f>Data_input[[#This Row],[Expenditure]]/Data_input[[#This Row],[Enrolment]]</f>
        <v>#DIV/0!</v>
      </c>
      <c r="J971">
        <f>_xlfn.XLOOKUP(Data_input[[#This Row],[Site name]],Enrolment_input[Site name],Enrolment_input[Enrolment])</f>
        <v>0</v>
      </c>
      <c r="K971">
        <f>SUM(Enrolment_input[Enrolment])</f>
        <v>0</v>
      </c>
    </row>
    <row r="972" spans="2:11">
      <c r="B972" s="33"/>
      <c r="C972" s="34"/>
      <c r="D972" s="39"/>
      <c r="E972">
        <f>_xlfn.XLOOKUP(Data_input[[#This Row],[Accounting code (if available)]],'Cost categories'!A:A,'Cost categories'!B:B,"Acct code not found; manually enter")</f>
        <v>0</v>
      </c>
      <c r="F972" t="str">
        <f>IF(Data_input[[#This Row],[Accounting code (if available)]]="","Select from drop-down",_xlfn.XLOOKUP(Data_input[[#This Row],[Accounting code (if available)]],'Cost categories'!A:A,'Cost categories'!C:C,"Select from drop-down"))</f>
        <v>Select from drop-down</v>
      </c>
      <c r="G972" t="str">
        <f>_xlfn.XLOOKUP(Data_input[[#This Row],[Transparency CORE cost category]],'Cost categories'!C:C,'Cost categories'!D:D,"Select from drop-down")</f>
        <v>Select from drop-down</v>
      </c>
      <c r="H972" s="8"/>
      <c r="I972" t="e">
        <f>Data_input[[#This Row],[Expenditure]]/Data_input[[#This Row],[Enrolment]]</f>
        <v>#DIV/0!</v>
      </c>
      <c r="J972">
        <f>_xlfn.XLOOKUP(Data_input[[#This Row],[Site name]],Enrolment_input[Site name],Enrolment_input[Enrolment])</f>
        <v>0</v>
      </c>
      <c r="K972">
        <f>SUM(Enrolment_input[Enrolment])</f>
        <v>0</v>
      </c>
    </row>
    <row r="973" spans="2:11">
      <c r="B973" s="36"/>
      <c r="C973" s="37"/>
      <c r="D973" s="40"/>
      <c r="E973">
        <f>_xlfn.XLOOKUP(Data_input[[#This Row],[Accounting code (if available)]],'Cost categories'!A:A,'Cost categories'!B:B,"Acct code not found; manually enter")</f>
        <v>0</v>
      </c>
      <c r="F973" t="str">
        <f>IF(Data_input[[#This Row],[Accounting code (if available)]]="","Select from drop-down",_xlfn.XLOOKUP(Data_input[[#This Row],[Accounting code (if available)]],'Cost categories'!A:A,'Cost categories'!C:C,"Select from drop-down"))</f>
        <v>Select from drop-down</v>
      </c>
      <c r="G973" t="str">
        <f>_xlfn.XLOOKUP(Data_input[[#This Row],[Transparency CORE cost category]],'Cost categories'!C:C,'Cost categories'!D:D,"Select from drop-down")</f>
        <v>Select from drop-down</v>
      </c>
      <c r="H973" s="8"/>
      <c r="I973" t="e">
        <f>Data_input[[#This Row],[Expenditure]]/Data_input[[#This Row],[Enrolment]]</f>
        <v>#DIV/0!</v>
      </c>
      <c r="J973">
        <f>_xlfn.XLOOKUP(Data_input[[#This Row],[Site name]],Enrolment_input[Site name],Enrolment_input[Enrolment])</f>
        <v>0</v>
      </c>
      <c r="K973">
        <f>SUM(Enrolment_input[Enrolment])</f>
        <v>0</v>
      </c>
    </row>
    <row r="974" spans="2:11">
      <c r="B974" s="33"/>
      <c r="C974" s="34"/>
      <c r="D974" s="39"/>
      <c r="E974">
        <f>_xlfn.XLOOKUP(Data_input[[#This Row],[Accounting code (if available)]],'Cost categories'!A:A,'Cost categories'!B:B,"Acct code not found; manually enter")</f>
        <v>0</v>
      </c>
      <c r="F974" t="str">
        <f>IF(Data_input[[#This Row],[Accounting code (if available)]]="","Select from drop-down",_xlfn.XLOOKUP(Data_input[[#This Row],[Accounting code (if available)]],'Cost categories'!A:A,'Cost categories'!C:C,"Select from drop-down"))</f>
        <v>Select from drop-down</v>
      </c>
      <c r="G974" t="str">
        <f>_xlfn.XLOOKUP(Data_input[[#This Row],[Transparency CORE cost category]],'Cost categories'!C:C,'Cost categories'!D:D,"Select from drop-down")</f>
        <v>Select from drop-down</v>
      </c>
      <c r="H974" s="8"/>
      <c r="I974" t="e">
        <f>Data_input[[#This Row],[Expenditure]]/Data_input[[#This Row],[Enrolment]]</f>
        <v>#DIV/0!</v>
      </c>
      <c r="J974">
        <f>_xlfn.XLOOKUP(Data_input[[#This Row],[Site name]],Enrolment_input[Site name],Enrolment_input[Enrolment])</f>
        <v>0</v>
      </c>
      <c r="K974">
        <f>SUM(Enrolment_input[Enrolment])</f>
        <v>0</v>
      </c>
    </row>
    <row r="975" spans="2:11">
      <c r="B975" s="36"/>
      <c r="C975" s="37"/>
      <c r="D975" s="40"/>
      <c r="E975">
        <f>_xlfn.XLOOKUP(Data_input[[#This Row],[Accounting code (if available)]],'Cost categories'!A:A,'Cost categories'!B:B,"Acct code not found; manually enter")</f>
        <v>0</v>
      </c>
      <c r="F975" t="str">
        <f>IF(Data_input[[#This Row],[Accounting code (if available)]]="","Select from drop-down",_xlfn.XLOOKUP(Data_input[[#This Row],[Accounting code (if available)]],'Cost categories'!A:A,'Cost categories'!C:C,"Select from drop-down"))</f>
        <v>Select from drop-down</v>
      </c>
      <c r="G975" t="str">
        <f>_xlfn.XLOOKUP(Data_input[[#This Row],[Transparency CORE cost category]],'Cost categories'!C:C,'Cost categories'!D:D,"Select from drop-down")</f>
        <v>Select from drop-down</v>
      </c>
      <c r="H975" s="8"/>
      <c r="I975" t="e">
        <f>Data_input[[#This Row],[Expenditure]]/Data_input[[#This Row],[Enrolment]]</f>
        <v>#DIV/0!</v>
      </c>
      <c r="J975">
        <f>_xlfn.XLOOKUP(Data_input[[#This Row],[Site name]],Enrolment_input[Site name],Enrolment_input[Enrolment])</f>
        <v>0</v>
      </c>
      <c r="K975">
        <f>SUM(Enrolment_input[Enrolment])</f>
        <v>0</v>
      </c>
    </row>
    <row r="976" spans="2:11">
      <c r="B976" s="33"/>
      <c r="C976" s="34"/>
      <c r="D976" s="39"/>
      <c r="E976">
        <f>_xlfn.XLOOKUP(Data_input[[#This Row],[Accounting code (if available)]],'Cost categories'!A:A,'Cost categories'!B:B,"Acct code not found; manually enter")</f>
        <v>0</v>
      </c>
      <c r="F976" t="str">
        <f>IF(Data_input[[#This Row],[Accounting code (if available)]]="","Select from drop-down",_xlfn.XLOOKUP(Data_input[[#This Row],[Accounting code (if available)]],'Cost categories'!A:A,'Cost categories'!C:C,"Select from drop-down"))</f>
        <v>Select from drop-down</v>
      </c>
      <c r="G976" t="str">
        <f>_xlfn.XLOOKUP(Data_input[[#This Row],[Transparency CORE cost category]],'Cost categories'!C:C,'Cost categories'!D:D,"Select from drop-down")</f>
        <v>Select from drop-down</v>
      </c>
      <c r="H976" s="8"/>
      <c r="I976" t="e">
        <f>Data_input[[#This Row],[Expenditure]]/Data_input[[#This Row],[Enrolment]]</f>
        <v>#DIV/0!</v>
      </c>
      <c r="J976">
        <f>_xlfn.XLOOKUP(Data_input[[#This Row],[Site name]],Enrolment_input[Site name],Enrolment_input[Enrolment])</f>
        <v>0</v>
      </c>
      <c r="K976">
        <f>SUM(Enrolment_input[Enrolment])</f>
        <v>0</v>
      </c>
    </row>
    <row r="977" spans="2:11">
      <c r="B977" s="36"/>
      <c r="C977" s="37"/>
      <c r="D977" s="40"/>
      <c r="E977">
        <f>_xlfn.XLOOKUP(Data_input[[#This Row],[Accounting code (if available)]],'Cost categories'!A:A,'Cost categories'!B:B,"Acct code not found; manually enter")</f>
        <v>0</v>
      </c>
      <c r="F977" t="str">
        <f>IF(Data_input[[#This Row],[Accounting code (if available)]]="","Select from drop-down",_xlfn.XLOOKUP(Data_input[[#This Row],[Accounting code (if available)]],'Cost categories'!A:A,'Cost categories'!C:C,"Select from drop-down"))</f>
        <v>Select from drop-down</v>
      </c>
      <c r="G977" t="str">
        <f>_xlfn.XLOOKUP(Data_input[[#This Row],[Transparency CORE cost category]],'Cost categories'!C:C,'Cost categories'!D:D,"Select from drop-down")</f>
        <v>Select from drop-down</v>
      </c>
      <c r="H977" s="8"/>
      <c r="I977" t="e">
        <f>Data_input[[#This Row],[Expenditure]]/Data_input[[#This Row],[Enrolment]]</f>
        <v>#DIV/0!</v>
      </c>
      <c r="J977">
        <f>_xlfn.XLOOKUP(Data_input[[#This Row],[Site name]],Enrolment_input[Site name],Enrolment_input[Enrolment])</f>
        <v>0</v>
      </c>
      <c r="K977">
        <f>SUM(Enrolment_input[Enrolment])</f>
        <v>0</v>
      </c>
    </row>
    <row r="978" spans="2:11">
      <c r="B978" s="33"/>
      <c r="C978" s="34"/>
      <c r="D978" s="39"/>
      <c r="E978">
        <f>_xlfn.XLOOKUP(Data_input[[#This Row],[Accounting code (if available)]],'Cost categories'!A:A,'Cost categories'!B:B,"Acct code not found; manually enter")</f>
        <v>0</v>
      </c>
      <c r="F978" t="str">
        <f>IF(Data_input[[#This Row],[Accounting code (if available)]]="","Select from drop-down",_xlfn.XLOOKUP(Data_input[[#This Row],[Accounting code (if available)]],'Cost categories'!A:A,'Cost categories'!C:C,"Select from drop-down"))</f>
        <v>Select from drop-down</v>
      </c>
      <c r="G978" t="str">
        <f>_xlfn.XLOOKUP(Data_input[[#This Row],[Transparency CORE cost category]],'Cost categories'!C:C,'Cost categories'!D:D,"Select from drop-down")</f>
        <v>Select from drop-down</v>
      </c>
      <c r="H978" s="8"/>
      <c r="I978" t="e">
        <f>Data_input[[#This Row],[Expenditure]]/Data_input[[#This Row],[Enrolment]]</f>
        <v>#DIV/0!</v>
      </c>
      <c r="J978">
        <f>_xlfn.XLOOKUP(Data_input[[#This Row],[Site name]],Enrolment_input[Site name],Enrolment_input[Enrolment])</f>
        <v>0</v>
      </c>
      <c r="K978">
        <f>SUM(Enrolment_input[Enrolment])</f>
        <v>0</v>
      </c>
    </row>
    <row r="979" spans="2:11">
      <c r="B979" s="36"/>
      <c r="C979" s="37"/>
      <c r="D979" s="40"/>
      <c r="E979">
        <f>_xlfn.XLOOKUP(Data_input[[#This Row],[Accounting code (if available)]],'Cost categories'!A:A,'Cost categories'!B:B,"Acct code not found; manually enter")</f>
        <v>0</v>
      </c>
      <c r="F979" t="str">
        <f>IF(Data_input[[#This Row],[Accounting code (if available)]]="","Select from drop-down",_xlfn.XLOOKUP(Data_input[[#This Row],[Accounting code (if available)]],'Cost categories'!A:A,'Cost categories'!C:C,"Select from drop-down"))</f>
        <v>Select from drop-down</v>
      </c>
      <c r="G979" t="str">
        <f>_xlfn.XLOOKUP(Data_input[[#This Row],[Transparency CORE cost category]],'Cost categories'!C:C,'Cost categories'!D:D,"Select from drop-down")</f>
        <v>Select from drop-down</v>
      </c>
      <c r="H979" s="8"/>
      <c r="I979" t="e">
        <f>Data_input[[#This Row],[Expenditure]]/Data_input[[#This Row],[Enrolment]]</f>
        <v>#DIV/0!</v>
      </c>
      <c r="J979">
        <f>_xlfn.XLOOKUP(Data_input[[#This Row],[Site name]],Enrolment_input[Site name],Enrolment_input[Enrolment])</f>
        <v>0</v>
      </c>
      <c r="K979">
        <f>SUM(Enrolment_input[Enrolment])</f>
        <v>0</v>
      </c>
    </row>
    <row r="980" spans="2:11">
      <c r="B980" s="33"/>
      <c r="C980" s="34"/>
      <c r="D980" s="39"/>
      <c r="E980">
        <f>_xlfn.XLOOKUP(Data_input[[#This Row],[Accounting code (if available)]],'Cost categories'!A:A,'Cost categories'!B:B,"Acct code not found; manually enter")</f>
        <v>0</v>
      </c>
      <c r="F980" t="str">
        <f>IF(Data_input[[#This Row],[Accounting code (if available)]]="","Select from drop-down",_xlfn.XLOOKUP(Data_input[[#This Row],[Accounting code (if available)]],'Cost categories'!A:A,'Cost categories'!C:C,"Select from drop-down"))</f>
        <v>Select from drop-down</v>
      </c>
      <c r="G980" t="str">
        <f>_xlfn.XLOOKUP(Data_input[[#This Row],[Transparency CORE cost category]],'Cost categories'!C:C,'Cost categories'!D:D,"Select from drop-down")</f>
        <v>Select from drop-down</v>
      </c>
      <c r="H980" s="8"/>
      <c r="I980" t="e">
        <f>Data_input[[#This Row],[Expenditure]]/Data_input[[#This Row],[Enrolment]]</f>
        <v>#DIV/0!</v>
      </c>
      <c r="J980">
        <f>_xlfn.XLOOKUP(Data_input[[#This Row],[Site name]],Enrolment_input[Site name],Enrolment_input[Enrolment])</f>
        <v>0</v>
      </c>
      <c r="K980">
        <f>SUM(Enrolment_input[Enrolment])</f>
        <v>0</v>
      </c>
    </row>
    <row r="981" spans="2:11">
      <c r="B981" s="36"/>
      <c r="C981" s="37"/>
      <c r="D981" s="40"/>
      <c r="E981">
        <f>_xlfn.XLOOKUP(Data_input[[#This Row],[Accounting code (if available)]],'Cost categories'!A:A,'Cost categories'!B:B,"Acct code not found; manually enter")</f>
        <v>0</v>
      </c>
      <c r="F981" t="str">
        <f>IF(Data_input[[#This Row],[Accounting code (if available)]]="","Select from drop-down",_xlfn.XLOOKUP(Data_input[[#This Row],[Accounting code (if available)]],'Cost categories'!A:A,'Cost categories'!C:C,"Select from drop-down"))</f>
        <v>Select from drop-down</v>
      </c>
      <c r="G981" t="str">
        <f>_xlfn.XLOOKUP(Data_input[[#This Row],[Transparency CORE cost category]],'Cost categories'!C:C,'Cost categories'!D:D,"Select from drop-down")</f>
        <v>Select from drop-down</v>
      </c>
      <c r="H981" s="8"/>
      <c r="I981" t="e">
        <f>Data_input[[#This Row],[Expenditure]]/Data_input[[#This Row],[Enrolment]]</f>
        <v>#DIV/0!</v>
      </c>
      <c r="J981">
        <f>_xlfn.XLOOKUP(Data_input[[#This Row],[Site name]],Enrolment_input[Site name],Enrolment_input[Enrolment])</f>
        <v>0</v>
      </c>
      <c r="K981">
        <f>SUM(Enrolment_input[Enrolment])</f>
        <v>0</v>
      </c>
    </row>
    <row r="982" spans="2:11">
      <c r="B982" s="33"/>
      <c r="C982" s="34"/>
      <c r="D982" s="39"/>
      <c r="E982">
        <f>_xlfn.XLOOKUP(Data_input[[#This Row],[Accounting code (if available)]],'Cost categories'!A:A,'Cost categories'!B:B,"Acct code not found; manually enter")</f>
        <v>0</v>
      </c>
      <c r="F982" t="str">
        <f>IF(Data_input[[#This Row],[Accounting code (if available)]]="","Select from drop-down",_xlfn.XLOOKUP(Data_input[[#This Row],[Accounting code (if available)]],'Cost categories'!A:A,'Cost categories'!C:C,"Select from drop-down"))</f>
        <v>Select from drop-down</v>
      </c>
      <c r="G982" t="str">
        <f>_xlfn.XLOOKUP(Data_input[[#This Row],[Transparency CORE cost category]],'Cost categories'!C:C,'Cost categories'!D:D,"Select from drop-down")</f>
        <v>Select from drop-down</v>
      </c>
      <c r="H982" s="8"/>
      <c r="I982" t="e">
        <f>Data_input[[#This Row],[Expenditure]]/Data_input[[#This Row],[Enrolment]]</f>
        <v>#DIV/0!</v>
      </c>
      <c r="J982">
        <f>_xlfn.XLOOKUP(Data_input[[#This Row],[Site name]],Enrolment_input[Site name],Enrolment_input[Enrolment])</f>
        <v>0</v>
      </c>
      <c r="K982">
        <f>SUM(Enrolment_input[Enrolment])</f>
        <v>0</v>
      </c>
    </row>
    <row r="983" spans="2:11">
      <c r="B983" s="36"/>
      <c r="C983" s="37"/>
      <c r="D983" s="40"/>
      <c r="E983">
        <f>_xlfn.XLOOKUP(Data_input[[#This Row],[Accounting code (if available)]],'Cost categories'!A:A,'Cost categories'!B:B,"Acct code not found; manually enter")</f>
        <v>0</v>
      </c>
      <c r="F983" t="str">
        <f>IF(Data_input[[#This Row],[Accounting code (if available)]]="","Select from drop-down",_xlfn.XLOOKUP(Data_input[[#This Row],[Accounting code (if available)]],'Cost categories'!A:A,'Cost categories'!C:C,"Select from drop-down"))</f>
        <v>Select from drop-down</v>
      </c>
      <c r="G983" t="str">
        <f>_xlfn.XLOOKUP(Data_input[[#This Row],[Transparency CORE cost category]],'Cost categories'!C:C,'Cost categories'!D:D,"Select from drop-down")</f>
        <v>Select from drop-down</v>
      </c>
      <c r="H983" s="8"/>
      <c r="I983" t="e">
        <f>Data_input[[#This Row],[Expenditure]]/Data_input[[#This Row],[Enrolment]]</f>
        <v>#DIV/0!</v>
      </c>
      <c r="J983">
        <f>_xlfn.XLOOKUP(Data_input[[#This Row],[Site name]],Enrolment_input[Site name],Enrolment_input[Enrolment])</f>
        <v>0</v>
      </c>
      <c r="K983">
        <f>SUM(Enrolment_input[Enrolment])</f>
        <v>0</v>
      </c>
    </row>
    <row r="984" spans="2:11">
      <c r="B984" s="33"/>
      <c r="C984" s="34"/>
      <c r="D984" s="39"/>
      <c r="E984">
        <f>_xlfn.XLOOKUP(Data_input[[#This Row],[Accounting code (if available)]],'Cost categories'!A:A,'Cost categories'!B:B,"Acct code not found; manually enter")</f>
        <v>0</v>
      </c>
      <c r="F984" t="str">
        <f>IF(Data_input[[#This Row],[Accounting code (if available)]]="","Select from drop-down",_xlfn.XLOOKUP(Data_input[[#This Row],[Accounting code (if available)]],'Cost categories'!A:A,'Cost categories'!C:C,"Select from drop-down"))</f>
        <v>Select from drop-down</v>
      </c>
      <c r="G984" t="str">
        <f>_xlfn.XLOOKUP(Data_input[[#This Row],[Transparency CORE cost category]],'Cost categories'!C:C,'Cost categories'!D:D,"Select from drop-down")</f>
        <v>Select from drop-down</v>
      </c>
      <c r="H984" s="8"/>
      <c r="I984" t="e">
        <f>Data_input[[#This Row],[Expenditure]]/Data_input[[#This Row],[Enrolment]]</f>
        <v>#DIV/0!</v>
      </c>
      <c r="J984">
        <f>_xlfn.XLOOKUP(Data_input[[#This Row],[Site name]],Enrolment_input[Site name],Enrolment_input[Enrolment])</f>
        <v>0</v>
      </c>
      <c r="K984">
        <f>SUM(Enrolment_input[Enrolment])</f>
        <v>0</v>
      </c>
    </row>
    <row r="985" spans="2:11">
      <c r="B985" s="36"/>
      <c r="C985" s="37"/>
      <c r="D985" s="40"/>
      <c r="E985">
        <f>_xlfn.XLOOKUP(Data_input[[#This Row],[Accounting code (if available)]],'Cost categories'!A:A,'Cost categories'!B:B,"Acct code not found; manually enter")</f>
        <v>0</v>
      </c>
      <c r="F985" t="str">
        <f>IF(Data_input[[#This Row],[Accounting code (if available)]]="","Select from drop-down",_xlfn.XLOOKUP(Data_input[[#This Row],[Accounting code (if available)]],'Cost categories'!A:A,'Cost categories'!C:C,"Select from drop-down"))</f>
        <v>Select from drop-down</v>
      </c>
      <c r="G985" t="str">
        <f>_xlfn.XLOOKUP(Data_input[[#This Row],[Transparency CORE cost category]],'Cost categories'!C:C,'Cost categories'!D:D,"Select from drop-down")</f>
        <v>Select from drop-down</v>
      </c>
      <c r="H985" s="8"/>
      <c r="I985" t="e">
        <f>Data_input[[#This Row],[Expenditure]]/Data_input[[#This Row],[Enrolment]]</f>
        <v>#DIV/0!</v>
      </c>
      <c r="J985">
        <f>_xlfn.XLOOKUP(Data_input[[#This Row],[Site name]],Enrolment_input[Site name],Enrolment_input[Enrolment])</f>
        <v>0</v>
      </c>
      <c r="K985">
        <f>SUM(Enrolment_input[Enrolment])</f>
        <v>0</v>
      </c>
    </row>
    <row r="986" spans="2:11">
      <c r="B986" s="33"/>
      <c r="C986" s="34"/>
      <c r="D986" s="39"/>
      <c r="E986">
        <f>_xlfn.XLOOKUP(Data_input[[#This Row],[Accounting code (if available)]],'Cost categories'!A:A,'Cost categories'!B:B,"Acct code not found; manually enter")</f>
        <v>0</v>
      </c>
      <c r="F986" t="str">
        <f>IF(Data_input[[#This Row],[Accounting code (if available)]]="","Select from drop-down",_xlfn.XLOOKUP(Data_input[[#This Row],[Accounting code (if available)]],'Cost categories'!A:A,'Cost categories'!C:C,"Select from drop-down"))</f>
        <v>Select from drop-down</v>
      </c>
      <c r="G986" t="str">
        <f>_xlfn.XLOOKUP(Data_input[[#This Row],[Transparency CORE cost category]],'Cost categories'!C:C,'Cost categories'!D:D,"Select from drop-down")</f>
        <v>Select from drop-down</v>
      </c>
      <c r="H986" s="8"/>
      <c r="I986" t="e">
        <f>Data_input[[#This Row],[Expenditure]]/Data_input[[#This Row],[Enrolment]]</f>
        <v>#DIV/0!</v>
      </c>
      <c r="J986">
        <f>_xlfn.XLOOKUP(Data_input[[#This Row],[Site name]],Enrolment_input[Site name],Enrolment_input[Enrolment])</f>
        <v>0</v>
      </c>
      <c r="K986">
        <f>SUM(Enrolment_input[Enrolment])</f>
        <v>0</v>
      </c>
    </row>
    <row r="987" spans="2:11">
      <c r="B987" s="36"/>
      <c r="C987" s="37"/>
      <c r="D987" s="40"/>
      <c r="E987">
        <f>_xlfn.XLOOKUP(Data_input[[#This Row],[Accounting code (if available)]],'Cost categories'!A:A,'Cost categories'!B:B,"Acct code not found; manually enter")</f>
        <v>0</v>
      </c>
      <c r="F987" t="str">
        <f>IF(Data_input[[#This Row],[Accounting code (if available)]]="","Select from drop-down",_xlfn.XLOOKUP(Data_input[[#This Row],[Accounting code (if available)]],'Cost categories'!A:A,'Cost categories'!C:C,"Select from drop-down"))</f>
        <v>Select from drop-down</v>
      </c>
      <c r="G987" t="str">
        <f>_xlfn.XLOOKUP(Data_input[[#This Row],[Transparency CORE cost category]],'Cost categories'!C:C,'Cost categories'!D:D,"Select from drop-down")</f>
        <v>Select from drop-down</v>
      </c>
      <c r="H987" s="8"/>
      <c r="I987" t="e">
        <f>Data_input[[#This Row],[Expenditure]]/Data_input[[#This Row],[Enrolment]]</f>
        <v>#DIV/0!</v>
      </c>
      <c r="J987">
        <f>_xlfn.XLOOKUP(Data_input[[#This Row],[Site name]],Enrolment_input[Site name],Enrolment_input[Enrolment])</f>
        <v>0</v>
      </c>
      <c r="K987">
        <f>SUM(Enrolment_input[Enrolment])</f>
        <v>0</v>
      </c>
    </row>
    <row r="988" spans="2:11">
      <c r="B988" s="33"/>
      <c r="C988" s="34"/>
      <c r="D988" s="39"/>
      <c r="E988">
        <f>_xlfn.XLOOKUP(Data_input[[#This Row],[Accounting code (if available)]],'Cost categories'!A:A,'Cost categories'!B:B,"Acct code not found; manually enter")</f>
        <v>0</v>
      </c>
      <c r="F988" t="str">
        <f>IF(Data_input[[#This Row],[Accounting code (if available)]]="","Select from drop-down",_xlfn.XLOOKUP(Data_input[[#This Row],[Accounting code (if available)]],'Cost categories'!A:A,'Cost categories'!C:C,"Select from drop-down"))</f>
        <v>Select from drop-down</v>
      </c>
      <c r="G988" t="str">
        <f>_xlfn.XLOOKUP(Data_input[[#This Row],[Transparency CORE cost category]],'Cost categories'!C:C,'Cost categories'!D:D,"Select from drop-down")</f>
        <v>Select from drop-down</v>
      </c>
      <c r="H988" s="8"/>
      <c r="I988" t="e">
        <f>Data_input[[#This Row],[Expenditure]]/Data_input[[#This Row],[Enrolment]]</f>
        <v>#DIV/0!</v>
      </c>
      <c r="J988">
        <f>_xlfn.XLOOKUP(Data_input[[#This Row],[Site name]],Enrolment_input[Site name],Enrolment_input[Enrolment])</f>
        <v>0</v>
      </c>
      <c r="K988">
        <f>SUM(Enrolment_input[Enrolment])</f>
        <v>0</v>
      </c>
    </row>
    <row r="989" spans="2:11">
      <c r="B989" s="36"/>
      <c r="C989" s="37"/>
      <c r="D989" s="40"/>
      <c r="E989">
        <f>_xlfn.XLOOKUP(Data_input[[#This Row],[Accounting code (if available)]],'Cost categories'!A:A,'Cost categories'!B:B,"Acct code not found; manually enter")</f>
        <v>0</v>
      </c>
      <c r="F989" t="str">
        <f>IF(Data_input[[#This Row],[Accounting code (if available)]]="","Select from drop-down",_xlfn.XLOOKUP(Data_input[[#This Row],[Accounting code (if available)]],'Cost categories'!A:A,'Cost categories'!C:C,"Select from drop-down"))</f>
        <v>Select from drop-down</v>
      </c>
      <c r="G989" t="str">
        <f>_xlfn.XLOOKUP(Data_input[[#This Row],[Transparency CORE cost category]],'Cost categories'!C:C,'Cost categories'!D:D,"Select from drop-down")</f>
        <v>Select from drop-down</v>
      </c>
      <c r="H989" s="8"/>
      <c r="I989" t="e">
        <f>Data_input[[#This Row],[Expenditure]]/Data_input[[#This Row],[Enrolment]]</f>
        <v>#DIV/0!</v>
      </c>
      <c r="J989">
        <f>_xlfn.XLOOKUP(Data_input[[#This Row],[Site name]],Enrolment_input[Site name],Enrolment_input[Enrolment])</f>
        <v>0</v>
      </c>
      <c r="K989">
        <f>SUM(Enrolment_input[Enrolment])</f>
        <v>0</v>
      </c>
    </row>
    <row r="990" spans="2:11">
      <c r="B990" s="33"/>
      <c r="C990" s="34"/>
      <c r="D990" s="39"/>
      <c r="E990">
        <f>_xlfn.XLOOKUP(Data_input[[#This Row],[Accounting code (if available)]],'Cost categories'!A:A,'Cost categories'!B:B,"Acct code not found; manually enter")</f>
        <v>0</v>
      </c>
      <c r="F990" t="str">
        <f>IF(Data_input[[#This Row],[Accounting code (if available)]]="","Select from drop-down",_xlfn.XLOOKUP(Data_input[[#This Row],[Accounting code (if available)]],'Cost categories'!A:A,'Cost categories'!C:C,"Select from drop-down"))</f>
        <v>Select from drop-down</v>
      </c>
      <c r="G990" t="str">
        <f>_xlfn.XLOOKUP(Data_input[[#This Row],[Transparency CORE cost category]],'Cost categories'!C:C,'Cost categories'!D:D,"Select from drop-down")</f>
        <v>Select from drop-down</v>
      </c>
      <c r="H990" s="8"/>
      <c r="I990" t="e">
        <f>Data_input[[#This Row],[Expenditure]]/Data_input[[#This Row],[Enrolment]]</f>
        <v>#DIV/0!</v>
      </c>
      <c r="J990">
        <f>_xlfn.XLOOKUP(Data_input[[#This Row],[Site name]],Enrolment_input[Site name],Enrolment_input[Enrolment])</f>
        <v>0</v>
      </c>
      <c r="K990">
        <f>SUM(Enrolment_input[Enrolment])</f>
        <v>0</v>
      </c>
    </row>
    <row r="991" spans="2:11">
      <c r="B991" s="36"/>
      <c r="C991" s="37"/>
      <c r="D991" s="40"/>
      <c r="E991">
        <f>_xlfn.XLOOKUP(Data_input[[#This Row],[Accounting code (if available)]],'Cost categories'!A:A,'Cost categories'!B:B,"Acct code not found; manually enter")</f>
        <v>0</v>
      </c>
      <c r="F991" t="str">
        <f>IF(Data_input[[#This Row],[Accounting code (if available)]]="","Select from drop-down",_xlfn.XLOOKUP(Data_input[[#This Row],[Accounting code (if available)]],'Cost categories'!A:A,'Cost categories'!C:C,"Select from drop-down"))</f>
        <v>Select from drop-down</v>
      </c>
      <c r="G991" t="str">
        <f>_xlfn.XLOOKUP(Data_input[[#This Row],[Transparency CORE cost category]],'Cost categories'!C:C,'Cost categories'!D:D,"Select from drop-down")</f>
        <v>Select from drop-down</v>
      </c>
      <c r="H991" s="8"/>
      <c r="I991" t="e">
        <f>Data_input[[#This Row],[Expenditure]]/Data_input[[#This Row],[Enrolment]]</f>
        <v>#DIV/0!</v>
      </c>
      <c r="J991">
        <f>_xlfn.XLOOKUP(Data_input[[#This Row],[Site name]],Enrolment_input[Site name],Enrolment_input[Enrolment])</f>
        <v>0</v>
      </c>
      <c r="K991">
        <f>SUM(Enrolment_input[Enrolment])</f>
        <v>0</v>
      </c>
    </row>
    <row r="992" spans="2:11">
      <c r="B992" s="33"/>
      <c r="C992" s="34"/>
      <c r="D992" s="39"/>
      <c r="E992">
        <f>_xlfn.XLOOKUP(Data_input[[#This Row],[Accounting code (if available)]],'Cost categories'!A:A,'Cost categories'!B:B,"Acct code not found; manually enter")</f>
        <v>0</v>
      </c>
      <c r="F992" t="str">
        <f>IF(Data_input[[#This Row],[Accounting code (if available)]]="","Select from drop-down",_xlfn.XLOOKUP(Data_input[[#This Row],[Accounting code (if available)]],'Cost categories'!A:A,'Cost categories'!C:C,"Select from drop-down"))</f>
        <v>Select from drop-down</v>
      </c>
      <c r="G992" t="str">
        <f>_xlfn.XLOOKUP(Data_input[[#This Row],[Transparency CORE cost category]],'Cost categories'!C:C,'Cost categories'!D:D,"Select from drop-down")</f>
        <v>Select from drop-down</v>
      </c>
      <c r="H992" s="8"/>
      <c r="I992" t="e">
        <f>Data_input[[#This Row],[Expenditure]]/Data_input[[#This Row],[Enrolment]]</f>
        <v>#DIV/0!</v>
      </c>
      <c r="J992">
        <f>_xlfn.XLOOKUP(Data_input[[#This Row],[Site name]],Enrolment_input[Site name],Enrolment_input[Enrolment])</f>
        <v>0</v>
      </c>
      <c r="K992">
        <f>SUM(Enrolment_input[Enrolment])</f>
        <v>0</v>
      </c>
    </row>
    <row r="993" spans="2:11">
      <c r="B993" s="36"/>
      <c r="C993" s="37"/>
      <c r="D993" s="40"/>
      <c r="E993">
        <f>_xlfn.XLOOKUP(Data_input[[#This Row],[Accounting code (if available)]],'Cost categories'!A:A,'Cost categories'!B:B,"Acct code not found; manually enter")</f>
        <v>0</v>
      </c>
      <c r="F993" t="str">
        <f>IF(Data_input[[#This Row],[Accounting code (if available)]]="","Select from drop-down",_xlfn.XLOOKUP(Data_input[[#This Row],[Accounting code (if available)]],'Cost categories'!A:A,'Cost categories'!C:C,"Select from drop-down"))</f>
        <v>Select from drop-down</v>
      </c>
      <c r="G993" t="str">
        <f>_xlfn.XLOOKUP(Data_input[[#This Row],[Transparency CORE cost category]],'Cost categories'!C:C,'Cost categories'!D:D,"Select from drop-down")</f>
        <v>Select from drop-down</v>
      </c>
      <c r="H993" s="8"/>
      <c r="I993" t="e">
        <f>Data_input[[#This Row],[Expenditure]]/Data_input[[#This Row],[Enrolment]]</f>
        <v>#DIV/0!</v>
      </c>
      <c r="J993">
        <f>_xlfn.XLOOKUP(Data_input[[#This Row],[Site name]],Enrolment_input[Site name],Enrolment_input[Enrolment])</f>
        <v>0</v>
      </c>
      <c r="K993">
        <f>SUM(Enrolment_input[Enrolment])</f>
        <v>0</v>
      </c>
    </row>
    <row r="994" spans="2:11">
      <c r="B994" s="33"/>
      <c r="C994" s="34"/>
      <c r="D994" s="39"/>
      <c r="E994">
        <f>_xlfn.XLOOKUP(Data_input[[#This Row],[Accounting code (if available)]],'Cost categories'!A:A,'Cost categories'!B:B,"Acct code not found; manually enter")</f>
        <v>0</v>
      </c>
      <c r="F994" t="str">
        <f>IF(Data_input[[#This Row],[Accounting code (if available)]]="","Select from drop-down",_xlfn.XLOOKUP(Data_input[[#This Row],[Accounting code (if available)]],'Cost categories'!A:A,'Cost categories'!C:C,"Select from drop-down"))</f>
        <v>Select from drop-down</v>
      </c>
      <c r="G994" t="str">
        <f>_xlfn.XLOOKUP(Data_input[[#This Row],[Transparency CORE cost category]],'Cost categories'!C:C,'Cost categories'!D:D,"Select from drop-down")</f>
        <v>Select from drop-down</v>
      </c>
      <c r="H994" s="8"/>
      <c r="I994" t="e">
        <f>Data_input[[#This Row],[Expenditure]]/Data_input[[#This Row],[Enrolment]]</f>
        <v>#DIV/0!</v>
      </c>
      <c r="J994">
        <f>_xlfn.XLOOKUP(Data_input[[#This Row],[Site name]],Enrolment_input[Site name],Enrolment_input[Enrolment])</f>
        <v>0</v>
      </c>
      <c r="K994">
        <f>SUM(Enrolment_input[Enrolment])</f>
        <v>0</v>
      </c>
    </row>
    <row r="995" spans="2:11">
      <c r="B995" s="36"/>
      <c r="C995" s="37"/>
      <c r="D995" s="40"/>
      <c r="E995">
        <f>_xlfn.XLOOKUP(Data_input[[#This Row],[Accounting code (if available)]],'Cost categories'!A:A,'Cost categories'!B:B,"Acct code not found; manually enter")</f>
        <v>0</v>
      </c>
      <c r="F995" t="str">
        <f>IF(Data_input[[#This Row],[Accounting code (if available)]]="","Select from drop-down",_xlfn.XLOOKUP(Data_input[[#This Row],[Accounting code (if available)]],'Cost categories'!A:A,'Cost categories'!C:C,"Select from drop-down"))</f>
        <v>Select from drop-down</v>
      </c>
      <c r="G995" t="str">
        <f>_xlfn.XLOOKUP(Data_input[[#This Row],[Transparency CORE cost category]],'Cost categories'!C:C,'Cost categories'!D:D,"Select from drop-down")</f>
        <v>Select from drop-down</v>
      </c>
      <c r="H995" s="8"/>
      <c r="I995" t="e">
        <f>Data_input[[#This Row],[Expenditure]]/Data_input[[#This Row],[Enrolment]]</f>
        <v>#DIV/0!</v>
      </c>
      <c r="J995">
        <f>_xlfn.XLOOKUP(Data_input[[#This Row],[Site name]],Enrolment_input[Site name],Enrolment_input[Enrolment])</f>
        <v>0</v>
      </c>
      <c r="K995">
        <f>SUM(Enrolment_input[Enrolment])</f>
        <v>0</v>
      </c>
    </row>
    <row r="996" spans="2:11">
      <c r="B996" s="33"/>
      <c r="C996" s="34"/>
      <c r="D996" s="39"/>
      <c r="E996">
        <f>_xlfn.XLOOKUP(Data_input[[#This Row],[Accounting code (if available)]],'Cost categories'!A:A,'Cost categories'!B:B,"Acct code not found; manually enter")</f>
        <v>0</v>
      </c>
      <c r="F996" t="str">
        <f>IF(Data_input[[#This Row],[Accounting code (if available)]]="","Select from drop-down",_xlfn.XLOOKUP(Data_input[[#This Row],[Accounting code (if available)]],'Cost categories'!A:A,'Cost categories'!C:C,"Select from drop-down"))</f>
        <v>Select from drop-down</v>
      </c>
      <c r="G996" t="str">
        <f>_xlfn.XLOOKUP(Data_input[[#This Row],[Transparency CORE cost category]],'Cost categories'!C:C,'Cost categories'!D:D,"Select from drop-down")</f>
        <v>Select from drop-down</v>
      </c>
      <c r="H996" s="8"/>
      <c r="I996" t="e">
        <f>Data_input[[#This Row],[Expenditure]]/Data_input[[#This Row],[Enrolment]]</f>
        <v>#DIV/0!</v>
      </c>
      <c r="J996">
        <f>_xlfn.XLOOKUP(Data_input[[#This Row],[Site name]],Enrolment_input[Site name],Enrolment_input[Enrolment])</f>
        <v>0</v>
      </c>
      <c r="K996">
        <f>SUM(Enrolment_input[Enrolment])</f>
        <v>0</v>
      </c>
    </row>
    <row r="997" spans="2:11">
      <c r="B997" s="36"/>
      <c r="C997" s="37"/>
      <c r="D997" s="40"/>
      <c r="E997">
        <f>_xlfn.XLOOKUP(Data_input[[#This Row],[Accounting code (if available)]],'Cost categories'!A:A,'Cost categories'!B:B,"Acct code not found; manually enter")</f>
        <v>0</v>
      </c>
      <c r="F997" t="str">
        <f>IF(Data_input[[#This Row],[Accounting code (if available)]]="","Select from drop-down",_xlfn.XLOOKUP(Data_input[[#This Row],[Accounting code (if available)]],'Cost categories'!A:A,'Cost categories'!C:C,"Select from drop-down"))</f>
        <v>Select from drop-down</v>
      </c>
      <c r="G997" t="str">
        <f>_xlfn.XLOOKUP(Data_input[[#This Row],[Transparency CORE cost category]],'Cost categories'!C:C,'Cost categories'!D:D,"Select from drop-down")</f>
        <v>Select from drop-down</v>
      </c>
      <c r="H997" s="8"/>
      <c r="I997" t="e">
        <f>Data_input[[#This Row],[Expenditure]]/Data_input[[#This Row],[Enrolment]]</f>
        <v>#DIV/0!</v>
      </c>
      <c r="J997">
        <f>_xlfn.XLOOKUP(Data_input[[#This Row],[Site name]],Enrolment_input[Site name],Enrolment_input[Enrolment])</f>
        <v>0</v>
      </c>
      <c r="K997">
        <f>SUM(Enrolment_input[Enrolment])</f>
        <v>0</v>
      </c>
    </row>
    <row r="998" spans="2:11">
      <c r="B998" s="33"/>
      <c r="C998" s="34"/>
      <c r="D998" s="39"/>
      <c r="E998">
        <f>_xlfn.XLOOKUP(Data_input[[#This Row],[Accounting code (if available)]],'Cost categories'!A:A,'Cost categories'!B:B,"Acct code not found; manually enter")</f>
        <v>0</v>
      </c>
      <c r="F998" t="str">
        <f>IF(Data_input[[#This Row],[Accounting code (if available)]]="","Select from drop-down",_xlfn.XLOOKUP(Data_input[[#This Row],[Accounting code (if available)]],'Cost categories'!A:A,'Cost categories'!C:C,"Select from drop-down"))</f>
        <v>Select from drop-down</v>
      </c>
      <c r="G998" t="str">
        <f>_xlfn.XLOOKUP(Data_input[[#This Row],[Transparency CORE cost category]],'Cost categories'!C:C,'Cost categories'!D:D,"Select from drop-down")</f>
        <v>Select from drop-down</v>
      </c>
      <c r="H998" s="8"/>
      <c r="I998" t="e">
        <f>Data_input[[#This Row],[Expenditure]]/Data_input[[#This Row],[Enrolment]]</f>
        <v>#DIV/0!</v>
      </c>
      <c r="J998">
        <f>_xlfn.XLOOKUP(Data_input[[#This Row],[Site name]],Enrolment_input[Site name],Enrolment_input[Enrolment])</f>
        <v>0</v>
      </c>
      <c r="K998">
        <f>SUM(Enrolment_input[Enrolment])</f>
        <v>0</v>
      </c>
    </row>
    <row r="999" spans="2:11">
      <c r="B999" s="36"/>
      <c r="C999" s="37"/>
      <c r="D999" s="40"/>
      <c r="E999">
        <f>_xlfn.XLOOKUP(Data_input[[#This Row],[Accounting code (if available)]],'Cost categories'!A:A,'Cost categories'!B:B,"Acct code not found; manually enter")</f>
        <v>0</v>
      </c>
      <c r="F999" t="str">
        <f>IF(Data_input[[#This Row],[Accounting code (if available)]]="","Select from drop-down",_xlfn.XLOOKUP(Data_input[[#This Row],[Accounting code (if available)]],'Cost categories'!A:A,'Cost categories'!C:C,"Select from drop-down"))</f>
        <v>Select from drop-down</v>
      </c>
      <c r="G999" t="str">
        <f>_xlfn.XLOOKUP(Data_input[[#This Row],[Transparency CORE cost category]],'Cost categories'!C:C,'Cost categories'!D:D,"Select from drop-down")</f>
        <v>Select from drop-down</v>
      </c>
      <c r="H999" s="8"/>
      <c r="I999" t="e">
        <f>Data_input[[#This Row],[Expenditure]]/Data_input[[#This Row],[Enrolment]]</f>
        <v>#DIV/0!</v>
      </c>
      <c r="J999">
        <f>_xlfn.XLOOKUP(Data_input[[#This Row],[Site name]],Enrolment_input[Site name],Enrolment_input[Enrolment])</f>
        <v>0</v>
      </c>
      <c r="K999">
        <f>SUM(Enrolment_input[Enrolment])</f>
        <v>0</v>
      </c>
    </row>
    <row r="1000" spans="2:11">
      <c r="B1000" s="33"/>
      <c r="C1000" s="34"/>
      <c r="D1000" s="39"/>
      <c r="E1000">
        <f>_xlfn.XLOOKUP(Data_input[[#This Row],[Accounting code (if available)]],'Cost categories'!A:A,'Cost categories'!B:B,"Acct code not found; manually enter")</f>
        <v>0</v>
      </c>
      <c r="F1000" t="str">
        <f>IF(Data_input[[#This Row],[Accounting code (if available)]]="","Select from drop-down",_xlfn.XLOOKUP(Data_input[[#This Row],[Accounting code (if available)]],'Cost categories'!A:A,'Cost categories'!C:C,"Select from drop-down"))</f>
        <v>Select from drop-down</v>
      </c>
      <c r="G1000" t="str">
        <f>_xlfn.XLOOKUP(Data_input[[#This Row],[Transparency CORE cost category]],'Cost categories'!C:C,'Cost categories'!D:D,"Select from drop-down")</f>
        <v>Select from drop-down</v>
      </c>
      <c r="H1000" s="8"/>
      <c r="I1000" t="e">
        <f>Data_input[[#This Row],[Expenditure]]/Data_input[[#This Row],[Enrolment]]</f>
        <v>#DIV/0!</v>
      </c>
      <c r="J1000">
        <f>_xlfn.XLOOKUP(Data_input[[#This Row],[Site name]],Enrolment_input[Site name],Enrolment_input[Enrolment])</f>
        <v>0</v>
      </c>
      <c r="K1000">
        <f>SUM(Enrolment_input[Enrolment])</f>
        <v>0</v>
      </c>
    </row>
    <row r="1001" spans="2:11">
      <c r="B1001" s="36"/>
      <c r="C1001" s="37"/>
      <c r="D1001" s="40"/>
      <c r="E1001">
        <f>_xlfn.XLOOKUP(Data_input[[#This Row],[Accounting code (if available)]],'Cost categories'!A:A,'Cost categories'!B:B,"Acct code not found; manually enter")</f>
        <v>0</v>
      </c>
      <c r="F1001" t="str">
        <f>IF(Data_input[[#This Row],[Accounting code (if available)]]="","Select from drop-down",_xlfn.XLOOKUP(Data_input[[#This Row],[Accounting code (if available)]],'Cost categories'!A:A,'Cost categories'!C:C,"Select from drop-down"))</f>
        <v>Select from drop-down</v>
      </c>
      <c r="G1001" t="str">
        <f>_xlfn.XLOOKUP(Data_input[[#This Row],[Transparency CORE cost category]],'Cost categories'!C:C,'Cost categories'!D:D,"Select from drop-down")</f>
        <v>Select from drop-down</v>
      </c>
      <c r="H1001" s="8"/>
      <c r="I1001" t="e">
        <f>Data_input[[#This Row],[Expenditure]]/Data_input[[#This Row],[Enrolment]]</f>
        <v>#DIV/0!</v>
      </c>
      <c r="J1001">
        <f>_xlfn.XLOOKUP(Data_input[[#This Row],[Site name]],Enrolment_input[Site name],Enrolment_input[Enrolment])</f>
        <v>0</v>
      </c>
      <c r="K1001">
        <f>SUM(Enrolment_input[Enrolment])</f>
        <v>0</v>
      </c>
    </row>
    <row r="1002" spans="2:11">
      <c r="B1002" s="33"/>
      <c r="C1002" s="34"/>
      <c r="D1002" s="39"/>
      <c r="E1002">
        <f>_xlfn.XLOOKUP(Data_input[[#This Row],[Accounting code (if available)]],'Cost categories'!A:A,'Cost categories'!B:B,"Acct code not found; manually enter")</f>
        <v>0</v>
      </c>
      <c r="F1002" t="str">
        <f>IF(Data_input[[#This Row],[Accounting code (if available)]]="","Select from drop-down",_xlfn.XLOOKUP(Data_input[[#This Row],[Accounting code (if available)]],'Cost categories'!A:A,'Cost categories'!C:C,"Select from drop-down"))</f>
        <v>Select from drop-down</v>
      </c>
      <c r="G1002" t="str">
        <f>_xlfn.XLOOKUP(Data_input[[#This Row],[Transparency CORE cost category]],'Cost categories'!C:C,'Cost categories'!D:D,"Select from drop-down")</f>
        <v>Select from drop-down</v>
      </c>
      <c r="H1002" s="8"/>
      <c r="I1002" t="e">
        <f>Data_input[[#This Row],[Expenditure]]/Data_input[[#This Row],[Enrolment]]</f>
        <v>#DIV/0!</v>
      </c>
      <c r="J1002">
        <f>_xlfn.XLOOKUP(Data_input[[#This Row],[Site name]],Enrolment_input[Site name],Enrolment_input[Enrolment])</f>
        <v>0</v>
      </c>
      <c r="K1002">
        <f>SUM(Enrolment_input[Enrolment])</f>
        <v>0</v>
      </c>
    </row>
    <row r="1003" spans="2:11">
      <c r="B1003" s="36"/>
      <c r="C1003" s="37"/>
      <c r="D1003" s="40"/>
      <c r="E1003">
        <f>_xlfn.XLOOKUP(Data_input[[#This Row],[Accounting code (if available)]],'Cost categories'!A:A,'Cost categories'!B:B,"Acct code not found; manually enter")</f>
        <v>0</v>
      </c>
      <c r="F1003" t="str">
        <f>IF(Data_input[[#This Row],[Accounting code (if available)]]="","Select from drop-down",_xlfn.XLOOKUP(Data_input[[#This Row],[Accounting code (if available)]],'Cost categories'!A:A,'Cost categories'!C:C,"Select from drop-down"))</f>
        <v>Select from drop-down</v>
      </c>
      <c r="G1003" t="str">
        <f>_xlfn.XLOOKUP(Data_input[[#This Row],[Transparency CORE cost category]],'Cost categories'!C:C,'Cost categories'!D:D,"Select from drop-down")</f>
        <v>Select from drop-down</v>
      </c>
      <c r="H1003" s="8"/>
      <c r="I1003" t="e">
        <f>Data_input[[#This Row],[Expenditure]]/Data_input[[#This Row],[Enrolment]]</f>
        <v>#DIV/0!</v>
      </c>
      <c r="J1003">
        <f>_xlfn.XLOOKUP(Data_input[[#This Row],[Site name]],Enrolment_input[Site name],Enrolment_input[Enrolment])</f>
        <v>0</v>
      </c>
      <c r="K1003">
        <f>SUM(Enrolment_input[Enrolment])</f>
        <v>0</v>
      </c>
    </row>
    <row r="1004" spans="2:11">
      <c r="B1004" s="33"/>
      <c r="C1004" s="34"/>
      <c r="D1004" s="39"/>
      <c r="E1004">
        <f>_xlfn.XLOOKUP(Data_input[[#This Row],[Accounting code (if available)]],'Cost categories'!A:A,'Cost categories'!B:B,"Acct code not found; manually enter")</f>
        <v>0</v>
      </c>
      <c r="F1004" t="str">
        <f>IF(Data_input[[#This Row],[Accounting code (if available)]]="","Select from drop-down",_xlfn.XLOOKUP(Data_input[[#This Row],[Accounting code (if available)]],'Cost categories'!A:A,'Cost categories'!C:C,"Select from drop-down"))</f>
        <v>Select from drop-down</v>
      </c>
      <c r="G1004" t="str">
        <f>_xlfn.XLOOKUP(Data_input[[#This Row],[Transparency CORE cost category]],'Cost categories'!C:C,'Cost categories'!D:D,"Select from drop-down")</f>
        <v>Select from drop-down</v>
      </c>
      <c r="H1004" s="8"/>
      <c r="I1004" t="e">
        <f>Data_input[[#This Row],[Expenditure]]/Data_input[[#This Row],[Enrolment]]</f>
        <v>#DIV/0!</v>
      </c>
      <c r="J1004">
        <f>_xlfn.XLOOKUP(Data_input[[#This Row],[Site name]],Enrolment_input[Site name],Enrolment_input[Enrolment])</f>
        <v>0</v>
      </c>
      <c r="K1004">
        <f>SUM(Enrolment_input[Enrolment])</f>
        <v>0</v>
      </c>
    </row>
    <row r="1005" spans="2:11">
      <c r="B1005" s="36"/>
      <c r="C1005" s="37"/>
      <c r="D1005" s="40"/>
      <c r="E1005">
        <f>_xlfn.XLOOKUP(Data_input[[#This Row],[Accounting code (if available)]],'Cost categories'!A:A,'Cost categories'!B:B,"Acct code not found; manually enter")</f>
        <v>0</v>
      </c>
      <c r="F1005" t="str">
        <f>IF(Data_input[[#This Row],[Accounting code (if available)]]="","Select from drop-down",_xlfn.XLOOKUP(Data_input[[#This Row],[Accounting code (if available)]],'Cost categories'!A:A,'Cost categories'!C:C,"Select from drop-down"))</f>
        <v>Select from drop-down</v>
      </c>
      <c r="G1005" t="str">
        <f>_xlfn.XLOOKUP(Data_input[[#This Row],[Transparency CORE cost category]],'Cost categories'!C:C,'Cost categories'!D:D,"Select from drop-down")</f>
        <v>Select from drop-down</v>
      </c>
      <c r="H1005" s="8"/>
      <c r="I1005" t="e">
        <f>Data_input[[#This Row],[Expenditure]]/Data_input[[#This Row],[Enrolment]]</f>
        <v>#DIV/0!</v>
      </c>
      <c r="J1005">
        <f>_xlfn.XLOOKUP(Data_input[[#This Row],[Site name]],Enrolment_input[Site name],Enrolment_input[Enrolment])</f>
        <v>0</v>
      </c>
      <c r="K1005">
        <f>SUM(Enrolment_input[Enrolment])</f>
        <v>0</v>
      </c>
    </row>
    <row r="1006" spans="2:11">
      <c r="B1006" s="33"/>
      <c r="C1006" s="34"/>
      <c r="D1006" s="39"/>
      <c r="E1006">
        <f>_xlfn.XLOOKUP(Data_input[[#This Row],[Accounting code (if available)]],'Cost categories'!A:A,'Cost categories'!B:B,"Acct code not found; manually enter")</f>
        <v>0</v>
      </c>
      <c r="F1006" t="str">
        <f>IF(Data_input[[#This Row],[Accounting code (if available)]]="","Select from drop-down",_xlfn.XLOOKUP(Data_input[[#This Row],[Accounting code (if available)]],'Cost categories'!A:A,'Cost categories'!C:C,"Select from drop-down"))</f>
        <v>Select from drop-down</v>
      </c>
      <c r="G1006" t="str">
        <f>_xlfn.XLOOKUP(Data_input[[#This Row],[Transparency CORE cost category]],'Cost categories'!C:C,'Cost categories'!D:D,"Select from drop-down")</f>
        <v>Select from drop-down</v>
      </c>
      <c r="H1006" s="8"/>
      <c r="I1006" t="e">
        <f>Data_input[[#This Row],[Expenditure]]/Data_input[[#This Row],[Enrolment]]</f>
        <v>#DIV/0!</v>
      </c>
      <c r="J1006">
        <f>_xlfn.XLOOKUP(Data_input[[#This Row],[Site name]],Enrolment_input[Site name],Enrolment_input[Enrolment])</f>
        <v>0</v>
      </c>
      <c r="K1006">
        <f>SUM(Enrolment_input[Enrolment])</f>
        <v>0</v>
      </c>
    </row>
    <row r="1007" spans="2:11">
      <c r="B1007" s="36"/>
      <c r="C1007" s="37"/>
      <c r="D1007" s="40"/>
      <c r="E1007">
        <f>_xlfn.XLOOKUP(Data_input[[#This Row],[Accounting code (if available)]],'Cost categories'!A:A,'Cost categories'!B:B,"Acct code not found; manually enter")</f>
        <v>0</v>
      </c>
      <c r="F1007" t="str">
        <f>IF(Data_input[[#This Row],[Accounting code (if available)]]="","Select from drop-down",_xlfn.XLOOKUP(Data_input[[#This Row],[Accounting code (if available)]],'Cost categories'!A:A,'Cost categories'!C:C,"Select from drop-down"))</f>
        <v>Select from drop-down</v>
      </c>
      <c r="G1007" t="str">
        <f>_xlfn.XLOOKUP(Data_input[[#This Row],[Transparency CORE cost category]],'Cost categories'!C:C,'Cost categories'!D:D,"Select from drop-down")</f>
        <v>Select from drop-down</v>
      </c>
      <c r="H1007" s="8"/>
      <c r="I1007" t="e">
        <f>Data_input[[#This Row],[Expenditure]]/Data_input[[#This Row],[Enrolment]]</f>
        <v>#DIV/0!</v>
      </c>
      <c r="J1007">
        <f>_xlfn.XLOOKUP(Data_input[[#This Row],[Site name]],Enrolment_input[Site name],Enrolment_input[Enrolment])</f>
        <v>0</v>
      </c>
      <c r="K1007">
        <f>SUM(Enrolment_input[Enrolment])</f>
        <v>0</v>
      </c>
    </row>
    <row r="1008" spans="2:11">
      <c r="B1008" s="33"/>
      <c r="C1008" s="34"/>
      <c r="D1008" s="39"/>
      <c r="E1008">
        <f>_xlfn.XLOOKUP(Data_input[[#This Row],[Accounting code (if available)]],'Cost categories'!A:A,'Cost categories'!B:B,"Acct code not found; manually enter")</f>
        <v>0</v>
      </c>
      <c r="F1008" t="str">
        <f>IF(Data_input[[#This Row],[Accounting code (if available)]]="","Select from drop-down",_xlfn.XLOOKUP(Data_input[[#This Row],[Accounting code (if available)]],'Cost categories'!A:A,'Cost categories'!C:C,"Select from drop-down"))</f>
        <v>Select from drop-down</v>
      </c>
      <c r="G1008" t="str">
        <f>_xlfn.XLOOKUP(Data_input[[#This Row],[Transparency CORE cost category]],'Cost categories'!C:C,'Cost categories'!D:D,"Select from drop-down")</f>
        <v>Select from drop-down</v>
      </c>
      <c r="H1008" s="8"/>
      <c r="I1008" t="e">
        <f>Data_input[[#This Row],[Expenditure]]/Data_input[[#This Row],[Enrolment]]</f>
        <v>#DIV/0!</v>
      </c>
      <c r="J1008">
        <f>_xlfn.XLOOKUP(Data_input[[#This Row],[Site name]],Enrolment_input[Site name],Enrolment_input[Enrolment])</f>
        <v>0</v>
      </c>
      <c r="K1008">
        <f>SUM(Enrolment_input[Enrolment])</f>
        <v>0</v>
      </c>
    </row>
    <row r="1009" spans="2:11">
      <c r="B1009" s="36"/>
      <c r="C1009" s="37"/>
      <c r="D1009" s="40"/>
      <c r="E1009">
        <f>_xlfn.XLOOKUP(Data_input[[#This Row],[Accounting code (if available)]],'Cost categories'!A:A,'Cost categories'!B:B,"Acct code not found; manually enter")</f>
        <v>0</v>
      </c>
      <c r="F1009" t="str">
        <f>IF(Data_input[[#This Row],[Accounting code (if available)]]="","Select from drop-down",_xlfn.XLOOKUP(Data_input[[#This Row],[Accounting code (if available)]],'Cost categories'!A:A,'Cost categories'!C:C,"Select from drop-down"))</f>
        <v>Select from drop-down</v>
      </c>
      <c r="G1009" t="str">
        <f>_xlfn.XLOOKUP(Data_input[[#This Row],[Transparency CORE cost category]],'Cost categories'!C:C,'Cost categories'!D:D,"Select from drop-down")</f>
        <v>Select from drop-down</v>
      </c>
      <c r="H1009" s="8"/>
      <c r="I1009" t="e">
        <f>Data_input[[#This Row],[Expenditure]]/Data_input[[#This Row],[Enrolment]]</f>
        <v>#DIV/0!</v>
      </c>
      <c r="J1009">
        <f>_xlfn.XLOOKUP(Data_input[[#This Row],[Site name]],Enrolment_input[Site name],Enrolment_input[Enrolment])</f>
        <v>0</v>
      </c>
      <c r="K1009">
        <f>SUM(Enrolment_input[Enrolment])</f>
        <v>0</v>
      </c>
    </row>
    <row r="1010" spans="2:11">
      <c r="B1010" s="33"/>
      <c r="C1010" s="34"/>
      <c r="D1010" s="39"/>
      <c r="E1010">
        <f>_xlfn.XLOOKUP(Data_input[[#This Row],[Accounting code (if available)]],'Cost categories'!A:A,'Cost categories'!B:B,"Acct code not found; manually enter")</f>
        <v>0</v>
      </c>
      <c r="F1010" t="str">
        <f>IF(Data_input[[#This Row],[Accounting code (if available)]]="","Select from drop-down",_xlfn.XLOOKUP(Data_input[[#This Row],[Accounting code (if available)]],'Cost categories'!A:A,'Cost categories'!C:C,"Select from drop-down"))</f>
        <v>Select from drop-down</v>
      </c>
      <c r="G1010" t="str">
        <f>_xlfn.XLOOKUP(Data_input[[#This Row],[Transparency CORE cost category]],'Cost categories'!C:C,'Cost categories'!D:D,"Select from drop-down")</f>
        <v>Select from drop-down</v>
      </c>
      <c r="H1010" s="8"/>
      <c r="I1010" t="e">
        <f>Data_input[[#This Row],[Expenditure]]/Data_input[[#This Row],[Enrolment]]</f>
        <v>#DIV/0!</v>
      </c>
      <c r="J1010">
        <f>_xlfn.XLOOKUP(Data_input[[#This Row],[Site name]],Enrolment_input[Site name],Enrolment_input[Enrolment])</f>
        <v>0</v>
      </c>
      <c r="K1010">
        <f>SUM(Enrolment_input[Enrolment])</f>
        <v>0</v>
      </c>
    </row>
    <row r="1011" spans="2:11">
      <c r="B1011" s="36"/>
      <c r="C1011" s="37"/>
      <c r="D1011" s="40"/>
      <c r="E1011">
        <f>_xlfn.XLOOKUP(Data_input[[#This Row],[Accounting code (if available)]],'Cost categories'!A:A,'Cost categories'!B:B,"Acct code not found; manually enter")</f>
        <v>0</v>
      </c>
      <c r="F1011" t="str">
        <f>IF(Data_input[[#This Row],[Accounting code (if available)]]="","Select from drop-down",_xlfn.XLOOKUP(Data_input[[#This Row],[Accounting code (if available)]],'Cost categories'!A:A,'Cost categories'!C:C,"Select from drop-down"))</f>
        <v>Select from drop-down</v>
      </c>
      <c r="G1011" t="str">
        <f>_xlfn.XLOOKUP(Data_input[[#This Row],[Transparency CORE cost category]],'Cost categories'!C:C,'Cost categories'!D:D,"Select from drop-down")</f>
        <v>Select from drop-down</v>
      </c>
      <c r="H1011" s="8"/>
      <c r="I1011" t="e">
        <f>Data_input[[#This Row],[Expenditure]]/Data_input[[#This Row],[Enrolment]]</f>
        <v>#DIV/0!</v>
      </c>
      <c r="J1011">
        <f>_xlfn.XLOOKUP(Data_input[[#This Row],[Site name]],Enrolment_input[Site name],Enrolment_input[Enrolment])</f>
        <v>0</v>
      </c>
      <c r="K1011">
        <f>SUM(Enrolment_input[Enrolment])</f>
        <v>0</v>
      </c>
    </row>
    <row r="1012" spans="2:11">
      <c r="B1012" s="33"/>
      <c r="C1012" s="34"/>
      <c r="D1012" s="39"/>
      <c r="E1012">
        <f>_xlfn.XLOOKUP(Data_input[[#This Row],[Accounting code (if available)]],'Cost categories'!A:A,'Cost categories'!B:B,"Acct code not found; manually enter")</f>
        <v>0</v>
      </c>
      <c r="F1012" t="str">
        <f>IF(Data_input[[#This Row],[Accounting code (if available)]]="","Select from drop-down",_xlfn.XLOOKUP(Data_input[[#This Row],[Accounting code (if available)]],'Cost categories'!A:A,'Cost categories'!C:C,"Select from drop-down"))</f>
        <v>Select from drop-down</v>
      </c>
      <c r="G1012" t="str">
        <f>_xlfn.XLOOKUP(Data_input[[#This Row],[Transparency CORE cost category]],'Cost categories'!C:C,'Cost categories'!D:D,"Select from drop-down")</f>
        <v>Select from drop-down</v>
      </c>
      <c r="H1012" s="8"/>
      <c r="I1012" t="e">
        <f>Data_input[[#This Row],[Expenditure]]/Data_input[[#This Row],[Enrolment]]</f>
        <v>#DIV/0!</v>
      </c>
      <c r="J1012">
        <f>_xlfn.XLOOKUP(Data_input[[#This Row],[Site name]],Enrolment_input[Site name],Enrolment_input[Enrolment])</f>
        <v>0</v>
      </c>
      <c r="K1012">
        <f>SUM(Enrolment_input[Enrolment])</f>
        <v>0</v>
      </c>
    </row>
    <row r="1013" spans="2:11">
      <c r="B1013" s="36"/>
      <c r="C1013" s="37"/>
      <c r="D1013" s="40"/>
      <c r="E1013">
        <f>_xlfn.XLOOKUP(Data_input[[#This Row],[Accounting code (if available)]],'Cost categories'!A:A,'Cost categories'!B:B,"Acct code not found; manually enter")</f>
        <v>0</v>
      </c>
      <c r="F1013" t="str">
        <f>IF(Data_input[[#This Row],[Accounting code (if available)]]="","Select from drop-down",_xlfn.XLOOKUP(Data_input[[#This Row],[Accounting code (if available)]],'Cost categories'!A:A,'Cost categories'!C:C,"Select from drop-down"))</f>
        <v>Select from drop-down</v>
      </c>
      <c r="G1013" t="str">
        <f>_xlfn.XLOOKUP(Data_input[[#This Row],[Transparency CORE cost category]],'Cost categories'!C:C,'Cost categories'!D:D,"Select from drop-down")</f>
        <v>Select from drop-down</v>
      </c>
      <c r="H1013" s="8"/>
      <c r="I1013" t="e">
        <f>Data_input[[#This Row],[Expenditure]]/Data_input[[#This Row],[Enrolment]]</f>
        <v>#DIV/0!</v>
      </c>
      <c r="J1013">
        <f>_xlfn.XLOOKUP(Data_input[[#This Row],[Site name]],Enrolment_input[Site name],Enrolment_input[Enrolment])</f>
        <v>0</v>
      </c>
      <c r="K1013">
        <f>SUM(Enrolment_input[Enrolment])</f>
        <v>0</v>
      </c>
    </row>
    <row r="1014" spans="2:11">
      <c r="B1014" s="33"/>
      <c r="C1014" s="34"/>
      <c r="D1014" s="39"/>
      <c r="E1014">
        <f>_xlfn.XLOOKUP(Data_input[[#This Row],[Accounting code (if available)]],'Cost categories'!A:A,'Cost categories'!B:B,"Acct code not found; manually enter")</f>
        <v>0</v>
      </c>
      <c r="F1014" t="str">
        <f>IF(Data_input[[#This Row],[Accounting code (if available)]]="","Select from drop-down",_xlfn.XLOOKUP(Data_input[[#This Row],[Accounting code (if available)]],'Cost categories'!A:A,'Cost categories'!C:C,"Select from drop-down"))</f>
        <v>Select from drop-down</v>
      </c>
      <c r="G1014" t="str">
        <f>_xlfn.XLOOKUP(Data_input[[#This Row],[Transparency CORE cost category]],'Cost categories'!C:C,'Cost categories'!D:D,"Select from drop-down")</f>
        <v>Select from drop-down</v>
      </c>
      <c r="H1014" s="8"/>
      <c r="I1014" t="e">
        <f>Data_input[[#This Row],[Expenditure]]/Data_input[[#This Row],[Enrolment]]</f>
        <v>#DIV/0!</v>
      </c>
      <c r="J1014">
        <f>_xlfn.XLOOKUP(Data_input[[#This Row],[Site name]],Enrolment_input[Site name],Enrolment_input[Enrolment])</f>
        <v>0</v>
      </c>
      <c r="K1014">
        <f>SUM(Enrolment_input[Enrolment])</f>
        <v>0</v>
      </c>
    </row>
    <row r="1015" spans="2:11">
      <c r="B1015" s="36"/>
      <c r="C1015" s="37"/>
      <c r="D1015" s="40"/>
      <c r="E1015">
        <f>_xlfn.XLOOKUP(Data_input[[#This Row],[Accounting code (if available)]],'Cost categories'!A:A,'Cost categories'!B:B,"Acct code not found; manually enter")</f>
        <v>0</v>
      </c>
      <c r="F1015" t="str">
        <f>IF(Data_input[[#This Row],[Accounting code (if available)]]="","Select from drop-down",_xlfn.XLOOKUP(Data_input[[#This Row],[Accounting code (if available)]],'Cost categories'!A:A,'Cost categories'!C:C,"Select from drop-down"))</f>
        <v>Select from drop-down</v>
      </c>
      <c r="G1015" t="str">
        <f>_xlfn.XLOOKUP(Data_input[[#This Row],[Transparency CORE cost category]],'Cost categories'!C:C,'Cost categories'!D:D,"Select from drop-down")</f>
        <v>Select from drop-down</v>
      </c>
      <c r="H1015" s="8"/>
      <c r="I1015" t="e">
        <f>Data_input[[#This Row],[Expenditure]]/Data_input[[#This Row],[Enrolment]]</f>
        <v>#DIV/0!</v>
      </c>
      <c r="J1015">
        <f>_xlfn.XLOOKUP(Data_input[[#This Row],[Site name]],Enrolment_input[Site name],Enrolment_input[Enrolment])</f>
        <v>0</v>
      </c>
      <c r="K1015">
        <f>SUM(Enrolment_input[Enrolment])</f>
        <v>0</v>
      </c>
    </row>
    <row r="1016" spans="2:11">
      <c r="B1016" s="33"/>
      <c r="C1016" s="34"/>
      <c r="D1016" s="39"/>
      <c r="E1016">
        <f>_xlfn.XLOOKUP(Data_input[[#This Row],[Accounting code (if available)]],'Cost categories'!A:A,'Cost categories'!B:B,"Acct code not found; manually enter")</f>
        <v>0</v>
      </c>
      <c r="F1016" t="str">
        <f>IF(Data_input[[#This Row],[Accounting code (if available)]]="","Select from drop-down",_xlfn.XLOOKUP(Data_input[[#This Row],[Accounting code (if available)]],'Cost categories'!A:A,'Cost categories'!C:C,"Select from drop-down"))</f>
        <v>Select from drop-down</v>
      </c>
      <c r="G1016" t="str">
        <f>_xlfn.XLOOKUP(Data_input[[#This Row],[Transparency CORE cost category]],'Cost categories'!C:C,'Cost categories'!D:D,"Select from drop-down")</f>
        <v>Select from drop-down</v>
      </c>
      <c r="H1016" s="8"/>
      <c r="I1016" t="e">
        <f>Data_input[[#This Row],[Expenditure]]/Data_input[[#This Row],[Enrolment]]</f>
        <v>#DIV/0!</v>
      </c>
      <c r="J1016">
        <f>_xlfn.XLOOKUP(Data_input[[#This Row],[Site name]],Enrolment_input[Site name],Enrolment_input[Enrolment])</f>
        <v>0</v>
      </c>
      <c r="K1016">
        <f>SUM(Enrolment_input[Enrolment])</f>
        <v>0</v>
      </c>
    </row>
    <row r="1017" spans="2:11">
      <c r="B1017" s="36"/>
      <c r="C1017" s="37"/>
      <c r="D1017" s="40"/>
      <c r="E1017">
        <f>_xlfn.XLOOKUP(Data_input[[#This Row],[Accounting code (if available)]],'Cost categories'!A:A,'Cost categories'!B:B,"Acct code not found; manually enter")</f>
        <v>0</v>
      </c>
      <c r="F1017" t="str">
        <f>IF(Data_input[[#This Row],[Accounting code (if available)]]="","Select from drop-down",_xlfn.XLOOKUP(Data_input[[#This Row],[Accounting code (if available)]],'Cost categories'!A:A,'Cost categories'!C:C,"Select from drop-down"))</f>
        <v>Select from drop-down</v>
      </c>
      <c r="G1017" t="str">
        <f>_xlfn.XLOOKUP(Data_input[[#This Row],[Transparency CORE cost category]],'Cost categories'!C:C,'Cost categories'!D:D,"Select from drop-down")</f>
        <v>Select from drop-down</v>
      </c>
      <c r="H1017" s="8"/>
      <c r="I1017" t="e">
        <f>Data_input[[#This Row],[Expenditure]]/Data_input[[#This Row],[Enrolment]]</f>
        <v>#DIV/0!</v>
      </c>
      <c r="J1017">
        <f>_xlfn.XLOOKUP(Data_input[[#This Row],[Site name]],Enrolment_input[Site name],Enrolment_input[Enrolment])</f>
        <v>0</v>
      </c>
      <c r="K1017">
        <f>SUM(Enrolment_input[Enrolment])</f>
        <v>0</v>
      </c>
    </row>
    <row r="1018" spans="2:11">
      <c r="B1018" s="33"/>
      <c r="C1018" s="34"/>
      <c r="D1018" s="39"/>
      <c r="E1018">
        <f>_xlfn.XLOOKUP(Data_input[[#This Row],[Accounting code (if available)]],'Cost categories'!A:A,'Cost categories'!B:B,"Acct code not found; manually enter")</f>
        <v>0</v>
      </c>
      <c r="F1018" t="str">
        <f>IF(Data_input[[#This Row],[Accounting code (if available)]]="","Select from drop-down",_xlfn.XLOOKUP(Data_input[[#This Row],[Accounting code (if available)]],'Cost categories'!A:A,'Cost categories'!C:C,"Select from drop-down"))</f>
        <v>Select from drop-down</v>
      </c>
      <c r="G1018" t="str">
        <f>_xlfn.XLOOKUP(Data_input[[#This Row],[Transparency CORE cost category]],'Cost categories'!C:C,'Cost categories'!D:D,"Select from drop-down")</f>
        <v>Select from drop-down</v>
      </c>
      <c r="H1018" s="8"/>
      <c r="I1018" t="e">
        <f>Data_input[[#This Row],[Expenditure]]/Data_input[[#This Row],[Enrolment]]</f>
        <v>#DIV/0!</v>
      </c>
      <c r="J1018">
        <f>_xlfn.XLOOKUP(Data_input[[#This Row],[Site name]],Enrolment_input[Site name],Enrolment_input[Enrolment])</f>
        <v>0</v>
      </c>
      <c r="K1018">
        <f>SUM(Enrolment_input[Enrolment])</f>
        <v>0</v>
      </c>
    </row>
    <row r="1019" spans="2:11">
      <c r="B1019" s="36"/>
      <c r="C1019" s="37"/>
      <c r="D1019" s="40"/>
      <c r="E1019">
        <f>_xlfn.XLOOKUP(Data_input[[#This Row],[Accounting code (if available)]],'Cost categories'!A:A,'Cost categories'!B:B,"Acct code not found; manually enter")</f>
        <v>0</v>
      </c>
      <c r="F1019" t="str">
        <f>IF(Data_input[[#This Row],[Accounting code (if available)]]="","Select from drop-down",_xlfn.XLOOKUP(Data_input[[#This Row],[Accounting code (if available)]],'Cost categories'!A:A,'Cost categories'!C:C,"Select from drop-down"))</f>
        <v>Select from drop-down</v>
      </c>
      <c r="G1019" t="str">
        <f>_xlfn.XLOOKUP(Data_input[[#This Row],[Transparency CORE cost category]],'Cost categories'!C:C,'Cost categories'!D:D,"Select from drop-down")</f>
        <v>Select from drop-down</v>
      </c>
      <c r="H1019" s="8"/>
      <c r="I1019" t="e">
        <f>Data_input[[#This Row],[Expenditure]]/Data_input[[#This Row],[Enrolment]]</f>
        <v>#DIV/0!</v>
      </c>
      <c r="J1019">
        <f>_xlfn.XLOOKUP(Data_input[[#This Row],[Site name]],Enrolment_input[Site name],Enrolment_input[Enrolment])</f>
        <v>0</v>
      </c>
      <c r="K1019">
        <f>SUM(Enrolment_input[Enrolment])</f>
        <v>0</v>
      </c>
    </row>
    <row r="1020" spans="2:11">
      <c r="B1020" s="33"/>
      <c r="C1020" s="34"/>
      <c r="D1020" s="39"/>
      <c r="E1020">
        <f>_xlfn.XLOOKUP(Data_input[[#This Row],[Accounting code (if available)]],'Cost categories'!A:A,'Cost categories'!B:B,"Acct code not found; manually enter")</f>
        <v>0</v>
      </c>
      <c r="F1020" t="str">
        <f>IF(Data_input[[#This Row],[Accounting code (if available)]]="","Select from drop-down",_xlfn.XLOOKUP(Data_input[[#This Row],[Accounting code (if available)]],'Cost categories'!A:A,'Cost categories'!C:C,"Select from drop-down"))</f>
        <v>Select from drop-down</v>
      </c>
      <c r="G1020" t="str">
        <f>_xlfn.XLOOKUP(Data_input[[#This Row],[Transparency CORE cost category]],'Cost categories'!C:C,'Cost categories'!D:D,"Select from drop-down")</f>
        <v>Select from drop-down</v>
      </c>
      <c r="H1020" s="8"/>
      <c r="I1020" t="e">
        <f>Data_input[[#This Row],[Expenditure]]/Data_input[[#This Row],[Enrolment]]</f>
        <v>#DIV/0!</v>
      </c>
      <c r="J1020">
        <f>_xlfn.XLOOKUP(Data_input[[#This Row],[Site name]],Enrolment_input[Site name],Enrolment_input[Enrolment])</f>
        <v>0</v>
      </c>
      <c r="K1020">
        <f>SUM(Enrolment_input[Enrolment])</f>
        <v>0</v>
      </c>
    </row>
    <row r="1021" spans="2:11">
      <c r="B1021" s="36"/>
      <c r="C1021" s="37"/>
      <c r="D1021" s="40"/>
      <c r="E1021">
        <f>_xlfn.XLOOKUP(Data_input[[#This Row],[Accounting code (if available)]],'Cost categories'!A:A,'Cost categories'!B:B,"Acct code not found; manually enter")</f>
        <v>0</v>
      </c>
      <c r="F1021" t="str">
        <f>IF(Data_input[[#This Row],[Accounting code (if available)]]="","Select from drop-down",_xlfn.XLOOKUP(Data_input[[#This Row],[Accounting code (if available)]],'Cost categories'!A:A,'Cost categories'!C:C,"Select from drop-down"))</f>
        <v>Select from drop-down</v>
      </c>
      <c r="G1021" t="str">
        <f>_xlfn.XLOOKUP(Data_input[[#This Row],[Transparency CORE cost category]],'Cost categories'!C:C,'Cost categories'!D:D,"Select from drop-down")</f>
        <v>Select from drop-down</v>
      </c>
      <c r="H1021" s="8"/>
      <c r="I1021" t="e">
        <f>Data_input[[#This Row],[Expenditure]]/Data_input[[#This Row],[Enrolment]]</f>
        <v>#DIV/0!</v>
      </c>
      <c r="J1021">
        <f>_xlfn.XLOOKUP(Data_input[[#This Row],[Site name]],Enrolment_input[Site name],Enrolment_input[Enrolment])</f>
        <v>0</v>
      </c>
      <c r="K1021">
        <f>SUM(Enrolment_input[Enrolment])</f>
        <v>0</v>
      </c>
    </row>
    <row r="1022" spans="2:11">
      <c r="B1022" s="33"/>
      <c r="C1022" s="34"/>
      <c r="D1022" s="39"/>
      <c r="E1022">
        <f>_xlfn.XLOOKUP(Data_input[[#This Row],[Accounting code (if available)]],'Cost categories'!A:A,'Cost categories'!B:B,"Acct code not found; manually enter")</f>
        <v>0</v>
      </c>
      <c r="F1022" t="str">
        <f>IF(Data_input[[#This Row],[Accounting code (if available)]]="","Select from drop-down",_xlfn.XLOOKUP(Data_input[[#This Row],[Accounting code (if available)]],'Cost categories'!A:A,'Cost categories'!C:C,"Select from drop-down"))</f>
        <v>Select from drop-down</v>
      </c>
      <c r="G1022" t="str">
        <f>_xlfn.XLOOKUP(Data_input[[#This Row],[Transparency CORE cost category]],'Cost categories'!C:C,'Cost categories'!D:D,"Select from drop-down")</f>
        <v>Select from drop-down</v>
      </c>
      <c r="H1022" s="8"/>
      <c r="I1022" t="e">
        <f>Data_input[[#This Row],[Expenditure]]/Data_input[[#This Row],[Enrolment]]</f>
        <v>#DIV/0!</v>
      </c>
      <c r="J1022">
        <f>_xlfn.XLOOKUP(Data_input[[#This Row],[Site name]],Enrolment_input[Site name],Enrolment_input[Enrolment])</f>
        <v>0</v>
      </c>
      <c r="K1022">
        <f>SUM(Enrolment_input[Enrolment])</f>
        <v>0</v>
      </c>
    </row>
    <row r="1023" spans="2:11">
      <c r="B1023" s="36"/>
      <c r="C1023" s="37"/>
      <c r="D1023" s="40"/>
      <c r="E1023">
        <f>_xlfn.XLOOKUP(Data_input[[#This Row],[Accounting code (if available)]],'Cost categories'!A:A,'Cost categories'!B:B,"Acct code not found; manually enter")</f>
        <v>0</v>
      </c>
      <c r="F1023" t="str">
        <f>IF(Data_input[[#This Row],[Accounting code (if available)]]="","Select from drop-down",_xlfn.XLOOKUP(Data_input[[#This Row],[Accounting code (if available)]],'Cost categories'!A:A,'Cost categories'!C:C,"Select from drop-down"))</f>
        <v>Select from drop-down</v>
      </c>
      <c r="G1023" t="str">
        <f>_xlfn.XLOOKUP(Data_input[[#This Row],[Transparency CORE cost category]],'Cost categories'!C:C,'Cost categories'!D:D,"Select from drop-down")</f>
        <v>Select from drop-down</v>
      </c>
      <c r="H1023" s="8"/>
      <c r="I1023" t="e">
        <f>Data_input[[#This Row],[Expenditure]]/Data_input[[#This Row],[Enrolment]]</f>
        <v>#DIV/0!</v>
      </c>
      <c r="J1023">
        <f>_xlfn.XLOOKUP(Data_input[[#This Row],[Site name]],Enrolment_input[Site name],Enrolment_input[Enrolment])</f>
        <v>0</v>
      </c>
      <c r="K1023">
        <f>SUM(Enrolment_input[Enrolment])</f>
        <v>0</v>
      </c>
    </row>
    <row r="1024" spans="2:11">
      <c r="B1024" s="33"/>
      <c r="C1024" s="34"/>
      <c r="D1024" s="39"/>
      <c r="E1024">
        <f>_xlfn.XLOOKUP(Data_input[[#This Row],[Accounting code (if available)]],'Cost categories'!A:A,'Cost categories'!B:B,"Acct code not found; manually enter")</f>
        <v>0</v>
      </c>
      <c r="F1024" t="str">
        <f>IF(Data_input[[#This Row],[Accounting code (if available)]]="","Select from drop-down",_xlfn.XLOOKUP(Data_input[[#This Row],[Accounting code (if available)]],'Cost categories'!A:A,'Cost categories'!C:C,"Select from drop-down"))</f>
        <v>Select from drop-down</v>
      </c>
      <c r="G1024" t="str">
        <f>_xlfn.XLOOKUP(Data_input[[#This Row],[Transparency CORE cost category]],'Cost categories'!C:C,'Cost categories'!D:D,"Select from drop-down")</f>
        <v>Select from drop-down</v>
      </c>
      <c r="H1024" s="8"/>
      <c r="I1024" t="e">
        <f>Data_input[[#This Row],[Expenditure]]/Data_input[[#This Row],[Enrolment]]</f>
        <v>#DIV/0!</v>
      </c>
      <c r="J1024">
        <f>_xlfn.XLOOKUP(Data_input[[#This Row],[Site name]],Enrolment_input[Site name],Enrolment_input[Enrolment])</f>
        <v>0</v>
      </c>
      <c r="K1024">
        <f>SUM(Enrolment_input[Enrolment])</f>
        <v>0</v>
      </c>
    </row>
    <row r="1025" spans="2:11">
      <c r="B1025" s="36"/>
      <c r="C1025" s="37"/>
      <c r="D1025" s="40"/>
      <c r="E1025">
        <f>_xlfn.XLOOKUP(Data_input[[#This Row],[Accounting code (if available)]],'Cost categories'!A:A,'Cost categories'!B:B,"Acct code not found; manually enter")</f>
        <v>0</v>
      </c>
      <c r="F1025" t="str">
        <f>IF(Data_input[[#This Row],[Accounting code (if available)]]="","Select from drop-down",_xlfn.XLOOKUP(Data_input[[#This Row],[Accounting code (if available)]],'Cost categories'!A:A,'Cost categories'!C:C,"Select from drop-down"))</f>
        <v>Select from drop-down</v>
      </c>
      <c r="G1025" t="str">
        <f>_xlfn.XLOOKUP(Data_input[[#This Row],[Transparency CORE cost category]],'Cost categories'!C:C,'Cost categories'!D:D,"Select from drop-down")</f>
        <v>Select from drop-down</v>
      </c>
      <c r="H1025" s="8"/>
      <c r="I1025" t="e">
        <f>Data_input[[#This Row],[Expenditure]]/Data_input[[#This Row],[Enrolment]]</f>
        <v>#DIV/0!</v>
      </c>
      <c r="J1025">
        <f>_xlfn.XLOOKUP(Data_input[[#This Row],[Site name]],Enrolment_input[Site name],Enrolment_input[Enrolment])</f>
        <v>0</v>
      </c>
      <c r="K1025">
        <f>SUM(Enrolment_input[Enrolment])</f>
        <v>0</v>
      </c>
    </row>
    <row r="1026" spans="2:11">
      <c r="B1026" s="33"/>
      <c r="C1026" s="34"/>
      <c r="D1026" s="39"/>
      <c r="E1026">
        <f>_xlfn.XLOOKUP(Data_input[[#This Row],[Accounting code (if available)]],'Cost categories'!A:A,'Cost categories'!B:B,"Acct code not found; manually enter")</f>
        <v>0</v>
      </c>
      <c r="F1026" t="str">
        <f>IF(Data_input[[#This Row],[Accounting code (if available)]]="","Select from drop-down",_xlfn.XLOOKUP(Data_input[[#This Row],[Accounting code (if available)]],'Cost categories'!A:A,'Cost categories'!C:C,"Select from drop-down"))</f>
        <v>Select from drop-down</v>
      </c>
      <c r="G1026" t="str">
        <f>_xlfn.XLOOKUP(Data_input[[#This Row],[Transparency CORE cost category]],'Cost categories'!C:C,'Cost categories'!D:D,"Select from drop-down")</f>
        <v>Select from drop-down</v>
      </c>
      <c r="H1026" s="8"/>
      <c r="I1026" t="e">
        <f>Data_input[[#This Row],[Expenditure]]/Data_input[[#This Row],[Enrolment]]</f>
        <v>#DIV/0!</v>
      </c>
      <c r="J1026">
        <f>_xlfn.XLOOKUP(Data_input[[#This Row],[Site name]],Enrolment_input[Site name],Enrolment_input[Enrolment])</f>
        <v>0</v>
      </c>
      <c r="K1026">
        <f>SUM(Enrolment_input[Enrolment])</f>
        <v>0</v>
      </c>
    </row>
    <row r="1027" spans="2:11">
      <c r="B1027" s="36"/>
      <c r="C1027" s="37"/>
      <c r="D1027" s="40"/>
      <c r="E1027">
        <f>_xlfn.XLOOKUP(Data_input[[#This Row],[Accounting code (if available)]],'Cost categories'!A:A,'Cost categories'!B:B,"Acct code not found; manually enter")</f>
        <v>0</v>
      </c>
      <c r="F1027" t="str">
        <f>IF(Data_input[[#This Row],[Accounting code (if available)]]="","Select from drop-down",_xlfn.XLOOKUP(Data_input[[#This Row],[Accounting code (if available)]],'Cost categories'!A:A,'Cost categories'!C:C,"Select from drop-down"))</f>
        <v>Select from drop-down</v>
      </c>
      <c r="G1027" t="str">
        <f>_xlfn.XLOOKUP(Data_input[[#This Row],[Transparency CORE cost category]],'Cost categories'!C:C,'Cost categories'!D:D,"Select from drop-down")</f>
        <v>Select from drop-down</v>
      </c>
      <c r="H1027" s="8"/>
      <c r="I1027" t="e">
        <f>Data_input[[#This Row],[Expenditure]]/Data_input[[#This Row],[Enrolment]]</f>
        <v>#DIV/0!</v>
      </c>
      <c r="J1027">
        <f>_xlfn.XLOOKUP(Data_input[[#This Row],[Site name]],Enrolment_input[Site name],Enrolment_input[Enrolment])</f>
        <v>0</v>
      </c>
      <c r="K1027">
        <f>SUM(Enrolment_input[Enrolment])</f>
        <v>0</v>
      </c>
    </row>
    <row r="1028" spans="2:11">
      <c r="B1028" s="33"/>
      <c r="C1028" s="34"/>
      <c r="D1028" s="39"/>
      <c r="E1028">
        <f>_xlfn.XLOOKUP(Data_input[[#This Row],[Accounting code (if available)]],'Cost categories'!A:A,'Cost categories'!B:B,"Acct code not found; manually enter")</f>
        <v>0</v>
      </c>
      <c r="F1028" t="str">
        <f>IF(Data_input[[#This Row],[Accounting code (if available)]]="","Select from drop-down",_xlfn.XLOOKUP(Data_input[[#This Row],[Accounting code (if available)]],'Cost categories'!A:A,'Cost categories'!C:C,"Select from drop-down"))</f>
        <v>Select from drop-down</v>
      </c>
      <c r="G1028" t="str">
        <f>_xlfn.XLOOKUP(Data_input[[#This Row],[Transparency CORE cost category]],'Cost categories'!C:C,'Cost categories'!D:D,"Select from drop-down")</f>
        <v>Select from drop-down</v>
      </c>
      <c r="H1028" s="8"/>
      <c r="I1028" t="e">
        <f>Data_input[[#This Row],[Expenditure]]/Data_input[[#This Row],[Enrolment]]</f>
        <v>#DIV/0!</v>
      </c>
      <c r="J1028">
        <f>_xlfn.XLOOKUP(Data_input[[#This Row],[Site name]],Enrolment_input[Site name],Enrolment_input[Enrolment])</f>
        <v>0</v>
      </c>
      <c r="K1028">
        <f>SUM(Enrolment_input[Enrolment])</f>
        <v>0</v>
      </c>
    </row>
    <row r="1029" spans="2:11">
      <c r="B1029" s="36"/>
      <c r="C1029" s="37"/>
      <c r="D1029" s="40"/>
      <c r="E1029">
        <f>_xlfn.XLOOKUP(Data_input[[#This Row],[Accounting code (if available)]],'Cost categories'!A:A,'Cost categories'!B:B,"Acct code not found; manually enter")</f>
        <v>0</v>
      </c>
      <c r="F1029" t="str">
        <f>IF(Data_input[[#This Row],[Accounting code (if available)]]="","Select from drop-down",_xlfn.XLOOKUP(Data_input[[#This Row],[Accounting code (if available)]],'Cost categories'!A:A,'Cost categories'!C:C,"Select from drop-down"))</f>
        <v>Select from drop-down</v>
      </c>
      <c r="G1029" t="str">
        <f>_xlfn.XLOOKUP(Data_input[[#This Row],[Transparency CORE cost category]],'Cost categories'!C:C,'Cost categories'!D:D,"Select from drop-down")</f>
        <v>Select from drop-down</v>
      </c>
      <c r="H1029" s="8"/>
      <c r="I1029" t="e">
        <f>Data_input[[#This Row],[Expenditure]]/Data_input[[#This Row],[Enrolment]]</f>
        <v>#DIV/0!</v>
      </c>
      <c r="J1029">
        <f>_xlfn.XLOOKUP(Data_input[[#This Row],[Site name]],Enrolment_input[Site name],Enrolment_input[Enrolment])</f>
        <v>0</v>
      </c>
      <c r="K1029">
        <f>SUM(Enrolment_input[Enrolment])</f>
        <v>0</v>
      </c>
    </row>
    <row r="1030" spans="2:11">
      <c r="B1030" s="33"/>
      <c r="C1030" s="34"/>
      <c r="D1030" s="39"/>
      <c r="E1030">
        <f>_xlfn.XLOOKUP(Data_input[[#This Row],[Accounting code (if available)]],'Cost categories'!A:A,'Cost categories'!B:B,"Acct code not found; manually enter")</f>
        <v>0</v>
      </c>
      <c r="F1030" t="str">
        <f>IF(Data_input[[#This Row],[Accounting code (if available)]]="","Select from drop-down",_xlfn.XLOOKUP(Data_input[[#This Row],[Accounting code (if available)]],'Cost categories'!A:A,'Cost categories'!C:C,"Select from drop-down"))</f>
        <v>Select from drop-down</v>
      </c>
      <c r="G1030" t="str">
        <f>_xlfn.XLOOKUP(Data_input[[#This Row],[Transparency CORE cost category]],'Cost categories'!C:C,'Cost categories'!D:D,"Select from drop-down")</f>
        <v>Select from drop-down</v>
      </c>
      <c r="H1030" s="8"/>
      <c r="I1030" t="e">
        <f>Data_input[[#This Row],[Expenditure]]/Data_input[[#This Row],[Enrolment]]</f>
        <v>#DIV/0!</v>
      </c>
      <c r="J1030">
        <f>_xlfn.XLOOKUP(Data_input[[#This Row],[Site name]],Enrolment_input[Site name],Enrolment_input[Enrolment])</f>
        <v>0</v>
      </c>
      <c r="K1030">
        <f>SUM(Enrolment_input[Enrolment])</f>
        <v>0</v>
      </c>
    </row>
    <row r="1031" spans="2:11">
      <c r="B1031" s="36"/>
      <c r="C1031" s="37"/>
      <c r="D1031" s="40"/>
      <c r="E1031">
        <f>_xlfn.XLOOKUP(Data_input[[#This Row],[Accounting code (if available)]],'Cost categories'!A:A,'Cost categories'!B:B,"Acct code not found; manually enter")</f>
        <v>0</v>
      </c>
      <c r="F1031" t="str">
        <f>IF(Data_input[[#This Row],[Accounting code (if available)]]="","Select from drop-down",_xlfn.XLOOKUP(Data_input[[#This Row],[Accounting code (if available)]],'Cost categories'!A:A,'Cost categories'!C:C,"Select from drop-down"))</f>
        <v>Select from drop-down</v>
      </c>
      <c r="G1031" t="str">
        <f>_xlfn.XLOOKUP(Data_input[[#This Row],[Transparency CORE cost category]],'Cost categories'!C:C,'Cost categories'!D:D,"Select from drop-down")</f>
        <v>Select from drop-down</v>
      </c>
      <c r="H1031" s="8"/>
      <c r="I1031" t="e">
        <f>Data_input[[#This Row],[Expenditure]]/Data_input[[#This Row],[Enrolment]]</f>
        <v>#DIV/0!</v>
      </c>
      <c r="J1031">
        <f>_xlfn.XLOOKUP(Data_input[[#This Row],[Site name]],Enrolment_input[Site name],Enrolment_input[Enrolment])</f>
        <v>0</v>
      </c>
      <c r="K1031">
        <f>SUM(Enrolment_input[Enrolment])</f>
        <v>0</v>
      </c>
    </row>
    <row r="1032" spans="2:11">
      <c r="B1032" s="33"/>
      <c r="C1032" s="34"/>
      <c r="D1032" s="39"/>
      <c r="E1032">
        <f>_xlfn.XLOOKUP(Data_input[[#This Row],[Accounting code (if available)]],'Cost categories'!A:A,'Cost categories'!B:B,"Acct code not found; manually enter")</f>
        <v>0</v>
      </c>
      <c r="F1032" t="str">
        <f>IF(Data_input[[#This Row],[Accounting code (if available)]]="","Select from drop-down",_xlfn.XLOOKUP(Data_input[[#This Row],[Accounting code (if available)]],'Cost categories'!A:A,'Cost categories'!C:C,"Select from drop-down"))</f>
        <v>Select from drop-down</v>
      </c>
      <c r="G1032" t="str">
        <f>_xlfn.XLOOKUP(Data_input[[#This Row],[Transparency CORE cost category]],'Cost categories'!C:C,'Cost categories'!D:D,"Select from drop-down")</f>
        <v>Select from drop-down</v>
      </c>
      <c r="H1032" s="21"/>
      <c r="I1032" t="e">
        <f>Data_input[[#This Row],[Expenditure]]/Data_input[[#This Row],[Enrolment]]</f>
        <v>#DIV/0!</v>
      </c>
      <c r="J1032">
        <f>_xlfn.XLOOKUP(Data_input[[#This Row],[Site name]],Enrolment_input[Site name],Enrolment_input[Enrolment])</f>
        <v>0</v>
      </c>
      <c r="K1032">
        <f>SUM(Enrolment_input[Enrolment])</f>
        <v>0</v>
      </c>
    </row>
    <row r="1033" spans="2:11">
      <c r="B1033" s="36"/>
      <c r="C1033" s="37"/>
      <c r="D1033" s="40"/>
      <c r="E1033">
        <f>_xlfn.XLOOKUP(Data_input[[#This Row],[Accounting code (if available)]],'Cost categories'!A:A,'Cost categories'!B:B,"Acct code not found; manually enter")</f>
        <v>0</v>
      </c>
      <c r="F1033" t="str">
        <f>IF(Data_input[[#This Row],[Accounting code (if available)]]="","Select from drop-down",_xlfn.XLOOKUP(Data_input[[#This Row],[Accounting code (if available)]],'Cost categories'!A:A,'Cost categories'!C:C,"Select from drop-down"))</f>
        <v>Select from drop-down</v>
      </c>
      <c r="G1033" t="str">
        <f>_xlfn.XLOOKUP(Data_input[[#This Row],[Transparency CORE cost category]],'Cost categories'!C:C,'Cost categories'!D:D,"Select from drop-down")</f>
        <v>Select from drop-down</v>
      </c>
      <c r="H1033" s="8"/>
      <c r="I1033" t="e">
        <f>Data_input[[#This Row],[Expenditure]]/Data_input[[#This Row],[Enrolment]]</f>
        <v>#DIV/0!</v>
      </c>
      <c r="J1033">
        <f>_xlfn.XLOOKUP(Data_input[[#This Row],[Site name]],Enrolment_input[Site name],Enrolment_input[Enrolment])</f>
        <v>0</v>
      </c>
      <c r="K1033">
        <f>SUM(Enrolment_input[Enrolment])</f>
        <v>0</v>
      </c>
    </row>
    <row r="1034" spans="2:11">
      <c r="B1034" s="33"/>
      <c r="C1034" s="34"/>
      <c r="D1034" s="39"/>
      <c r="E1034">
        <f>_xlfn.XLOOKUP(Data_input[[#This Row],[Accounting code (if available)]],'Cost categories'!A:A,'Cost categories'!B:B,"Acct code not found; manually enter")</f>
        <v>0</v>
      </c>
      <c r="F1034" t="str">
        <f>IF(Data_input[[#This Row],[Accounting code (if available)]]="","Select from drop-down",_xlfn.XLOOKUP(Data_input[[#This Row],[Accounting code (if available)]],'Cost categories'!A:A,'Cost categories'!C:C,"Select from drop-down"))</f>
        <v>Select from drop-down</v>
      </c>
      <c r="G1034" t="str">
        <f>_xlfn.XLOOKUP(Data_input[[#This Row],[Transparency CORE cost category]],'Cost categories'!C:C,'Cost categories'!D:D,"Select from drop-down")</f>
        <v>Select from drop-down</v>
      </c>
      <c r="H1034" s="8"/>
      <c r="I1034" t="e">
        <f>Data_input[[#This Row],[Expenditure]]/Data_input[[#This Row],[Enrolment]]</f>
        <v>#DIV/0!</v>
      </c>
      <c r="J1034">
        <f>_xlfn.XLOOKUP(Data_input[[#This Row],[Site name]],Enrolment_input[Site name],Enrolment_input[Enrolment])</f>
        <v>0</v>
      </c>
      <c r="K1034">
        <f>SUM(Enrolment_input[Enrolment])</f>
        <v>0</v>
      </c>
    </row>
    <row r="1035" spans="2:11">
      <c r="B1035" s="36"/>
      <c r="C1035" s="37"/>
      <c r="D1035" s="40"/>
      <c r="E1035">
        <f>_xlfn.XLOOKUP(Data_input[[#This Row],[Accounting code (if available)]],'Cost categories'!A:A,'Cost categories'!B:B,"Acct code not found; manually enter")</f>
        <v>0</v>
      </c>
      <c r="F1035" t="str">
        <f>IF(Data_input[[#This Row],[Accounting code (if available)]]="","Select from drop-down",_xlfn.XLOOKUP(Data_input[[#This Row],[Accounting code (if available)]],'Cost categories'!A:A,'Cost categories'!C:C,"Select from drop-down"))</f>
        <v>Select from drop-down</v>
      </c>
      <c r="G1035" t="str">
        <f>_xlfn.XLOOKUP(Data_input[[#This Row],[Transparency CORE cost category]],'Cost categories'!C:C,'Cost categories'!D:D,"Select from drop-down")</f>
        <v>Select from drop-down</v>
      </c>
      <c r="H1035" s="8"/>
      <c r="I1035" t="e">
        <f>Data_input[[#This Row],[Expenditure]]/Data_input[[#This Row],[Enrolment]]</f>
        <v>#DIV/0!</v>
      </c>
      <c r="J1035">
        <f>_xlfn.XLOOKUP(Data_input[[#This Row],[Site name]],Enrolment_input[Site name],Enrolment_input[Enrolment])</f>
        <v>0</v>
      </c>
      <c r="K1035">
        <f>SUM(Enrolment_input[Enrolment])</f>
        <v>0</v>
      </c>
    </row>
    <row r="1036" spans="2:11">
      <c r="B1036" s="33"/>
      <c r="C1036" s="34"/>
      <c r="D1036" s="39"/>
      <c r="E1036">
        <f>_xlfn.XLOOKUP(Data_input[[#This Row],[Accounting code (if available)]],'Cost categories'!A:A,'Cost categories'!B:B,"Acct code not found; manually enter")</f>
        <v>0</v>
      </c>
      <c r="F1036" t="str">
        <f>IF(Data_input[[#This Row],[Accounting code (if available)]]="","Select from drop-down",_xlfn.XLOOKUP(Data_input[[#This Row],[Accounting code (if available)]],'Cost categories'!A:A,'Cost categories'!C:C,"Select from drop-down"))</f>
        <v>Select from drop-down</v>
      </c>
      <c r="G1036" t="str">
        <f>_xlfn.XLOOKUP(Data_input[[#This Row],[Transparency CORE cost category]],'Cost categories'!C:C,'Cost categories'!D:D,"Select from drop-down")</f>
        <v>Select from drop-down</v>
      </c>
      <c r="H1036" s="8"/>
      <c r="I1036" t="e">
        <f>Data_input[[#This Row],[Expenditure]]/Data_input[[#This Row],[Enrolment]]</f>
        <v>#DIV/0!</v>
      </c>
      <c r="J1036">
        <f>_xlfn.XLOOKUP(Data_input[[#This Row],[Site name]],Enrolment_input[Site name],Enrolment_input[Enrolment])</f>
        <v>0</v>
      </c>
      <c r="K1036">
        <f>SUM(Enrolment_input[Enrolment])</f>
        <v>0</v>
      </c>
    </row>
    <row r="1037" spans="2:11">
      <c r="B1037" s="36"/>
      <c r="C1037" s="37"/>
      <c r="D1037" s="40"/>
      <c r="E1037">
        <f>_xlfn.XLOOKUP(Data_input[[#This Row],[Accounting code (if available)]],'Cost categories'!A:A,'Cost categories'!B:B,"Acct code not found; manually enter")</f>
        <v>0</v>
      </c>
      <c r="F1037" t="str">
        <f>IF(Data_input[[#This Row],[Accounting code (if available)]]="","Select from drop-down",_xlfn.XLOOKUP(Data_input[[#This Row],[Accounting code (if available)]],'Cost categories'!A:A,'Cost categories'!C:C,"Select from drop-down"))</f>
        <v>Select from drop-down</v>
      </c>
      <c r="G1037" t="str">
        <f>_xlfn.XLOOKUP(Data_input[[#This Row],[Transparency CORE cost category]],'Cost categories'!C:C,'Cost categories'!D:D,"Select from drop-down")</f>
        <v>Select from drop-down</v>
      </c>
      <c r="H1037" s="8"/>
      <c r="I1037" t="e">
        <f>Data_input[[#This Row],[Expenditure]]/Data_input[[#This Row],[Enrolment]]</f>
        <v>#DIV/0!</v>
      </c>
      <c r="J1037">
        <f>_xlfn.XLOOKUP(Data_input[[#This Row],[Site name]],Enrolment_input[Site name],Enrolment_input[Enrolment])</f>
        <v>0</v>
      </c>
      <c r="K1037">
        <f>SUM(Enrolment_input[Enrolment])</f>
        <v>0</v>
      </c>
    </row>
    <row r="1038" spans="2:11">
      <c r="B1038" s="33"/>
      <c r="C1038" s="34"/>
      <c r="D1038" s="39"/>
      <c r="E1038">
        <f>_xlfn.XLOOKUP(Data_input[[#This Row],[Accounting code (if available)]],'Cost categories'!A:A,'Cost categories'!B:B,"Acct code not found; manually enter")</f>
        <v>0</v>
      </c>
      <c r="F1038" t="str">
        <f>IF(Data_input[[#This Row],[Accounting code (if available)]]="","Select from drop-down",_xlfn.XLOOKUP(Data_input[[#This Row],[Accounting code (if available)]],'Cost categories'!A:A,'Cost categories'!C:C,"Select from drop-down"))</f>
        <v>Select from drop-down</v>
      </c>
      <c r="G1038" t="str">
        <f>_xlfn.XLOOKUP(Data_input[[#This Row],[Transparency CORE cost category]],'Cost categories'!C:C,'Cost categories'!D:D,"Select from drop-down")</f>
        <v>Select from drop-down</v>
      </c>
      <c r="H1038" s="8"/>
      <c r="I1038" t="e">
        <f>Data_input[[#This Row],[Expenditure]]/Data_input[[#This Row],[Enrolment]]</f>
        <v>#DIV/0!</v>
      </c>
      <c r="J1038">
        <f>_xlfn.XLOOKUP(Data_input[[#This Row],[Site name]],Enrolment_input[Site name],Enrolment_input[Enrolment])</f>
        <v>0</v>
      </c>
      <c r="K1038">
        <f>SUM(Enrolment_input[Enrolment])</f>
        <v>0</v>
      </c>
    </row>
    <row r="1039" spans="2:11">
      <c r="B1039" s="36"/>
      <c r="C1039" s="37"/>
      <c r="D1039" s="40"/>
      <c r="E1039">
        <f>_xlfn.XLOOKUP(Data_input[[#This Row],[Accounting code (if available)]],'Cost categories'!A:A,'Cost categories'!B:B,"Acct code not found; manually enter")</f>
        <v>0</v>
      </c>
      <c r="F1039" t="str">
        <f>IF(Data_input[[#This Row],[Accounting code (if available)]]="","Select from drop-down",_xlfn.XLOOKUP(Data_input[[#This Row],[Accounting code (if available)]],'Cost categories'!A:A,'Cost categories'!C:C,"Select from drop-down"))</f>
        <v>Select from drop-down</v>
      </c>
      <c r="G1039" t="str">
        <f>_xlfn.XLOOKUP(Data_input[[#This Row],[Transparency CORE cost category]],'Cost categories'!C:C,'Cost categories'!D:D,"Select from drop-down")</f>
        <v>Select from drop-down</v>
      </c>
      <c r="H1039" s="8"/>
      <c r="I1039" t="e">
        <f>Data_input[[#This Row],[Expenditure]]/Data_input[[#This Row],[Enrolment]]</f>
        <v>#DIV/0!</v>
      </c>
      <c r="J1039">
        <f>_xlfn.XLOOKUP(Data_input[[#This Row],[Site name]],Enrolment_input[Site name],Enrolment_input[Enrolment])</f>
        <v>0</v>
      </c>
      <c r="K1039">
        <f>SUM(Enrolment_input[Enrolment])</f>
        <v>0</v>
      </c>
    </row>
    <row r="1040" spans="2:11">
      <c r="B1040" s="33"/>
      <c r="C1040" s="34"/>
      <c r="D1040" s="39"/>
      <c r="E1040">
        <f>_xlfn.XLOOKUP(Data_input[[#This Row],[Accounting code (if available)]],'Cost categories'!A:A,'Cost categories'!B:B,"Acct code not found; manually enter")</f>
        <v>0</v>
      </c>
      <c r="F1040" t="str">
        <f>IF(Data_input[[#This Row],[Accounting code (if available)]]="","Select from drop-down",_xlfn.XLOOKUP(Data_input[[#This Row],[Accounting code (if available)]],'Cost categories'!A:A,'Cost categories'!C:C,"Select from drop-down"))</f>
        <v>Select from drop-down</v>
      </c>
      <c r="G1040" t="str">
        <f>_xlfn.XLOOKUP(Data_input[[#This Row],[Transparency CORE cost category]],'Cost categories'!C:C,'Cost categories'!D:D,"Select from drop-down")</f>
        <v>Select from drop-down</v>
      </c>
      <c r="H1040" s="8"/>
      <c r="I1040" t="e">
        <f>Data_input[[#This Row],[Expenditure]]/Data_input[[#This Row],[Enrolment]]</f>
        <v>#DIV/0!</v>
      </c>
      <c r="J1040">
        <f>_xlfn.XLOOKUP(Data_input[[#This Row],[Site name]],Enrolment_input[Site name],Enrolment_input[Enrolment])</f>
        <v>0</v>
      </c>
      <c r="K1040">
        <f>SUM(Enrolment_input[Enrolment])</f>
        <v>0</v>
      </c>
    </row>
    <row r="1041" spans="2:11">
      <c r="B1041" s="36"/>
      <c r="C1041" s="37"/>
      <c r="D1041" s="40"/>
      <c r="E1041">
        <f>_xlfn.XLOOKUP(Data_input[[#This Row],[Accounting code (if available)]],'Cost categories'!A:A,'Cost categories'!B:B,"Acct code not found; manually enter")</f>
        <v>0</v>
      </c>
      <c r="F1041" t="str">
        <f>IF(Data_input[[#This Row],[Accounting code (if available)]]="","Select from drop-down",_xlfn.XLOOKUP(Data_input[[#This Row],[Accounting code (if available)]],'Cost categories'!A:A,'Cost categories'!C:C,"Select from drop-down"))</f>
        <v>Select from drop-down</v>
      </c>
      <c r="G1041" t="str">
        <f>_xlfn.XLOOKUP(Data_input[[#This Row],[Transparency CORE cost category]],'Cost categories'!C:C,'Cost categories'!D:D,"Select from drop-down")</f>
        <v>Select from drop-down</v>
      </c>
      <c r="H1041" s="8"/>
      <c r="I1041" t="e">
        <f>Data_input[[#This Row],[Expenditure]]/Data_input[[#This Row],[Enrolment]]</f>
        <v>#DIV/0!</v>
      </c>
      <c r="J1041">
        <f>_xlfn.XLOOKUP(Data_input[[#This Row],[Site name]],Enrolment_input[Site name],Enrolment_input[Enrolment])</f>
        <v>0</v>
      </c>
      <c r="K1041">
        <f>SUM(Enrolment_input[Enrolment])</f>
        <v>0</v>
      </c>
    </row>
    <row r="1042" spans="2:11">
      <c r="B1042" s="33"/>
      <c r="C1042" s="34"/>
      <c r="D1042" s="39"/>
      <c r="E1042">
        <f>_xlfn.XLOOKUP(Data_input[[#This Row],[Accounting code (if available)]],'Cost categories'!A:A,'Cost categories'!B:B,"Acct code not found; manually enter")</f>
        <v>0</v>
      </c>
      <c r="F1042" t="str">
        <f>IF(Data_input[[#This Row],[Accounting code (if available)]]="","Select from drop-down",_xlfn.XLOOKUP(Data_input[[#This Row],[Accounting code (if available)]],'Cost categories'!A:A,'Cost categories'!C:C,"Select from drop-down"))</f>
        <v>Select from drop-down</v>
      </c>
      <c r="G1042" t="str">
        <f>_xlfn.XLOOKUP(Data_input[[#This Row],[Transparency CORE cost category]],'Cost categories'!C:C,'Cost categories'!D:D,"Select from drop-down")</f>
        <v>Select from drop-down</v>
      </c>
      <c r="H1042" s="8"/>
      <c r="I1042" t="e">
        <f>Data_input[[#This Row],[Expenditure]]/Data_input[[#This Row],[Enrolment]]</f>
        <v>#DIV/0!</v>
      </c>
      <c r="J1042">
        <f>_xlfn.XLOOKUP(Data_input[[#This Row],[Site name]],Enrolment_input[Site name],Enrolment_input[Enrolment])</f>
        <v>0</v>
      </c>
      <c r="K1042">
        <f>SUM(Enrolment_input[Enrolment])</f>
        <v>0</v>
      </c>
    </row>
    <row r="1043" spans="2:11">
      <c r="B1043" s="36"/>
      <c r="C1043" s="37"/>
      <c r="D1043" s="40"/>
      <c r="E1043">
        <f>_xlfn.XLOOKUP(Data_input[[#This Row],[Accounting code (if available)]],'Cost categories'!A:A,'Cost categories'!B:B,"Acct code not found; manually enter")</f>
        <v>0</v>
      </c>
      <c r="F1043" t="str">
        <f>IF(Data_input[[#This Row],[Accounting code (if available)]]="","Select from drop-down",_xlfn.XLOOKUP(Data_input[[#This Row],[Accounting code (if available)]],'Cost categories'!A:A,'Cost categories'!C:C,"Select from drop-down"))</f>
        <v>Select from drop-down</v>
      </c>
      <c r="G1043" t="str">
        <f>_xlfn.XLOOKUP(Data_input[[#This Row],[Transparency CORE cost category]],'Cost categories'!C:C,'Cost categories'!D:D,"Select from drop-down")</f>
        <v>Select from drop-down</v>
      </c>
      <c r="H1043" s="8"/>
      <c r="I1043" t="e">
        <f>Data_input[[#This Row],[Expenditure]]/Data_input[[#This Row],[Enrolment]]</f>
        <v>#DIV/0!</v>
      </c>
      <c r="J1043">
        <f>_xlfn.XLOOKUP(Data_input[[#This Row],[Site name]],Enrolment_input[Site name],Enrolment_input[Enrolment])</f>
        <v>0</v>
      </c>
      <c r="K1043">
        <f>SUM(Enrolment_input[Enrolment])</f>
        <v>0</v>
      </c>
    </row>
    <row r="1044" spans="2:11">
      <c r="B1044" s="33"/>
      <c r="C1044" s="34"/>
      <c r="D1044" s="39"/>
      <c r="E1044">
        <f>_xlfn.XLOOKUP(Data_input[[#This Row],[Accounting code (if available)]],'Cost categories'!A:A,'Cost categories'!B:B,"Acct code not found; manually enter")</f>
        <v>0</v>
      </c>
      <c r="F1044" t="str">
        <f>IF(Data_input[[#This Row],[Accounting code (if available)]]="","Select from drop-down",_xlfn.XLOOKUP(Data_input[[#This Row],[Accounting code (if available)]],'Cost categories'!A:A,'Cost categories'!C:C,"Select from drop-down"))</f>
        <v>Select from drop-down</v>
      </c>
      <c r="G1044" t="str">
        <f>_xlfn.XLOOKUP(Data_input[[#This Row],[Transparency CORE cost category]],'Cost categories'!C:C,'Cost categories'!D:D,"Select from drop-down")</f>
        <v>Select from drop-down</v>
      </c>
      <c r="H1044" s="8"/>
      <c r="I1044" t="e">
        <f>Data_input[[#This Row],[Expenditure]]/Data_input[[#This Row],[Enrolment]]</f>
        <v>#DIV/0!</v>
      </c>
      <c r="J1044">
        <f>_xlfn.XLOOKUP(Data_input[[#This Row],[Site name]],Enrolment_input[Site name],Enrolment_input[Enrolment])</f>
        <v>0</v>
      </c>
      <c r="K1044">
        <f>SUM(Enrolment_input[Enrolment])</f>
        <v>0</v>
      </c>
    </row>
    <row r="1045" spans="2:11">
      <c r="B1045" s="36"/>
      <c r="C1045" s="37"/>
      <c r="D1045" s="40"/>
      <c r="E1045">
        <f>_xlfn.XLOOKUP(Data_input[[#This Row],[Accounting code (if available)]],'Cost categories'!A:A,'Cost categories'!B:B,"Acct code not found; manually enter")</f>
        <v>0</v>
      </c>
      <c r="F1045" t="str">
        <f>IF(Data_input[[#This Row],[Accounting code (if available)]]="","Select from drop-down",_xlfn.XLOOKUP(Data_input[[#This Row],[Accounting code (if available)]],'Cost categories'!A:A,'Cost categories'!C:C,"Select from drop-down"))</f>
        <v>Select from drop-down</v>
      </c>
      <c r="G1045" t="str">
        <f>_xlfn.XLOOKUP(Data_input[[#This Row],[Transparency CORE cost category]],'Cost categories'!C:C,'Cost categories'!D:D,"Select from drop-down")</f>
        <v>Select from drop-down</v>
      </c>
      <c r="H1045" s="8"/>
      <c r="I1045" t="e">
        <f>Data_input[[#This Row],[Expenditure]]/Data_input[[#This Row],[Enrolment]]</f>
        <v>#DIV/0!</v>
      </c>
      <c r="J1045">
        <f>_xlfn.XLOOKUP(Data_input[[#This Row],[Site name]],Enrolment_input[Site name],Enrolment_input[Enrolment])</f>
        <v>0</v>
      </c>
      <c r="K1045">
        <f>SUM(Enrolment_input[Enrolment])</f>
        <v>0</v>
      </c>
    </row>
    <row r="1046" spans="2:11">
      <c r="B1046" s="33"/>
      <c r="C1046" s="34"/>
      <c r="D1046" s="39"/>
      <c r="E1046">
        <f>_xlfn.XLOOKUP(Data_input[[#This Row],[Accounting code (if available)]],'Cost categories'!A:A,'Cost categories'!B:B,"Acct code not found; manually enter")</f>
        <v>0</v>
      </c>
      <c r="F1046" t="str">
        <f>IF(Data_input[[#This Row],[Accounting code (if available)]]="","Select from drop-down",_xlfn.XLOOKUP(Data_input[[#This Row],[Accounting code (if available)]],'Cost categories'!A:A,'Cost categories'!C:C,"Select from drop-down"))</f>
        <v>Select from drop-down</v>
      </c>
      <c r="G1046" t="str">
        <f>_xlfn.XLOOKUP(Data_input[[#This Row],[Transparency CORE cost category]],'Cost categories'!C:C,'Cost categories'!D:D,"Select from drop-down")</f>
        <v>Select from drop-down</v>
      </c>
      <c r="H1046" s="8"/>
      <c r="I1046" t="e">
        <f>Data_input[[#This Row],[Expenditure]]/Data_input[[#This Row],[Enrolment]]</f>
        <v>#DIV/0!</v>
      </c>
      <c r="J1046">
        <f>_xlfn.XLOOKUP(Data_input[[#This Row],[Site name]],Enrolment_input[Site name],Enrolment_input[Enrolment])</f>
        <v>0</v>
      </c>
      <c r="K1046">
        <f>SUM(Enrolment_input[Enrolment])</f>
        <v>0</v>
      </c>
    </row>
    <row r="1047" spans="2:11">
      <c r="B1047" s="36"/>
      <c r="C1047" s="37"/>
      <c r="D1047" s="40"/>
      <c r="E1047">
        <f>_xlfn.XLOOKUP(Data_input[[#This Row],[Accounting code (if available)]],'Cost categories'!A:A,'Cost categories'!B:B,"Acct code not found; manually enter")</f>
        <v>0</v>
      </c>
      <c r="F1047" t="str">
        <f>IF(Data_input[[#This Row],[Accounting code (if available)]]="","Select from drop-down",_xlfn.XLOOKUP(Data_input[[#This Row],[Accounting code (if available)]],'Cost categories'!A:A,'Cost categories'!C:C,"Select from drop-down"))</f>
        <v>Select from drop-down</v>
      </c>
      <c r="G1047" t="str">
        <f>_xlfn.XLOOKUP(Data_input[[#This Row],[Transparency CORE cost category]],'Cost categories'!C:C,'Cost categories'!D:D,"Select from drop-down")</f>
        <v>Select from drop-down</v>
      </c>
      <c r="H1047" s="21"/>
      <c r="I1047" t="e">
        <f>Data_input[[#This Row],[Expenditure]]/Data_input[[#This Row],[Enrolment]]</f>
        <v>#DIV/0!</v>
      </c>
      <c r="J1047">
        <f>_xlfn.XLOOKUP(Data_input[[#This Row],[Site name]],Enrolment_input[Site name],Enrolment_input[Enrolment])</f>
        <v>0</v>
      </c>
      <c r="K1047">
        <f>SUM(Enrolment_input[Enrolment])</f>
        <v>0</v>
      </c>
    </row>
    <row r="1048" spans="2:11">
      <c r="B1048" s="33"/>
      <c r="C1048" s="34"/>
      <c r="D1048" s="39"/>
      <c r="E1048">
        <f>_xlfn.XLOOKUP(Data_input[[#This Row],[Accounting code (if available)]],'Cost categories'!A:A,'Cost categories'!B:B,"Acct code not found; manually enter")</f>
        <v>0</v>
      </c>
      <c r="F1048" t="str">
        <f>IF(Data_input[[#This Row],[Accounting code (if available)]]="","Select from drop-down",_xlfn.XLOOKUP(Data_input[[#This Row],[Accounting code (if available)]],'Cost categories'!A:A,'Cost categories'!C:C,"Select from drop-down"))</f>
        <v>Select from drop-down</v>
      </c>
      <c r="G1048" t="str">
        <f>_xlfn.XLOOKUP(Data_input[[#This Row],[Transparency CORE cost category]],'Cost categories'!C:C,'Cost categories'!D:D,"Select from drop-down")</f>
        <v>Select from drop-down</v>
      </c>
      <c r="H1048" s="21"/>
      <c r="I1048" t="e">
        <f>Data_input[[#This Row],[Expenditure]]/Data_input[[#This Row],[Enrolment]]</f>
        <v>#DIV/0!</v>
      </c>
      <c r="J1048">
        <f>_xlfn.XLOOKUP(Data_input[[#This Row],[Site name]],Enrolment_input[Site name],Enrolment_input[Enrolment])</f>
        <v>0</v>
      </c>
      <c r="K1048">
        <f>SUM(Enrolment_input[Enrolment])</f>
        <v>0</v>
      </c>
    </row>
    <row r="1049" spans="2:11">
      <c r="B1049" s="36"/>
      <c r="C1049" s="37"/>
      <c r="D1049" s="40"/>
      <c r="E1049">
        <f>_xlfn.XLOOKUP(Data_input[[#This Row],[Accounting code (if available)]],'Cost categories'!A:A,'Cost categories'!B:B,"Acct code not found; manually enter")</f>
        <v>0</v>
      </c>
      <c r="F1049" t="str">
        <f>IF(Data_input[[#This Row],[Accounting code (if available)]]="","Select from drop-down",_xlfn.XLOOKUP(Data_input[[#This Row],[Accounting code (if available)]],'Cost categories'!A:A,'Cost categories'!C:C,"Select from drop-down"))</f>
        <v>Select from drop-down</v>
      </c>
      <c r="G1049" t="str">
        <f>_xlfn.XLOOKUP(Data_input[[#This Row],[Transparency CORE cost category]],'Cost categories'!C:C,'Cost categories'!D:D,"Select from drop-down")</f>
        <v>Select from drop-down</v>
      </c>
      <c r="H1049" s="8"/>
      <c r="I1049" t="e">
        <f>Data_input[[#This Row],[Expenditure]]/Data_input[[#This Row],[Enrolment]]</f>
        <v>#DIV/0!</v>
      </c>
      <c r="J1049">
        <f>_xlfn.XLOOKUP(Data_input[[#This Row],[Site name]],Enrolment_input[Site name],Enrolment_input[Enrolment])</f>
        <v>0</v>
      </c>
      <c r="K1049">
        <f>SUM(Enrolment_input[Enrolment])</f>
        <v>0</v>
      </c>
    </row>
    <row r="1050" spans="2:11">
      <c r="B1050" s="33"/>
      <c r="C1050" s="34"/>
      <c r="D1050" s="39"/>
      <c r="E1050">
        <f>_xlfn.XLOOKUP(Data_input[[#This Row],[Accounting code (if available)]],'Cost categories'!A:A,'Cost categories'!B:B,"Acct code not found; manually enter")</f>
        <v>0</v>
      </c>
      <c r="F1050" t="str">
        <f>IF(Data_input[[#This Row],[Accounting code (if available)]]="","Select from drop-down",_xlfn.XLOOKUP(Data_input[[#This Row],[Accounting code (if available)]],'Cost categories'!A:A,'Cost categories'!C:C,"Select from drop-down"))</f>
        <v>Select from drop-down</v>
      </c>
      <c r="G1050" t="str">
        <f>_xlfn.XLOOKUP(Data_input[[#This Row],[Transparency CORE cost category]],'Cost categories'!C:C,'Cost categories'!D:D,"Select from drop-down")</f>
        <v>Select from drop-down</v>
      </c>
      <c r="H1050" s="8"/>
      <c r="I1050" t="e">
        <f>Data_input[[#This Row],[Expenditure]]/Data_input[[#This Row],[Enrolment]]</f>
        <v>#DIV/0!</v>
      </c>
      <c r="J1050">
        <f>_xlfn.XLOOKUP(Data_input[[#This Row],[Site name]],Enrolment_input[Site name],Enrolment_input[Enrolment])</f>
        <v>0</v>
      </c>
      <c r="K1050">
        <f>SUM(Enrolment_input[Enrolment])</f>
        <v>0</v>
      </c>
    </row>
    <row r="1051" spans="2:11">
      <c r="B1051" s="36"/>
      <c r="C1051" s="37"/>
      <c r="D1051" s="40"/>
      <c r="E1051">
        <f>_xlfn.XLOOKUP(Data_input[[#This Row],[Accounting code (if available)]],'Cost categories'!A:A,'Cost categories'!B:B,"Acct code not found; manually enter")</f>
        <v>0</v>
      </c>
      <c r="F1051" t="str">
        <f>IF(Data_input[[#This Row],[Accounting code (if available)]]="","Select from drop-down",_xlfn.XLOOKUP(Data_input[[#This Row],[Accounting code (if available)]],'Cost categories'!A:A,'Cost categories'!C:C,"Select from drop-down"))</f>
        <v>Select from drop-down</v>
      </c>
      <c r="G1051" t="str">
        <f>_xlfn.XLOOKUP(Data_input[[#This Row],[Transparency CORE cost category]],'Cost categories'!C:C,'Cost categories'!D:D,"Select from drop-down")</f>
        <v>Select from drop-down</v>
      </c>
      <c r="H1051" s="8"/>
      <c r="I1051" t="e">
        <f>Data_input[[#This Row],[Expenditure]]/Data_input[[#This Row],[Enrolment]]</f>
        <v>#DIV/0!</v>
      </c>
      <c r="J1051">
        <f>_xlfn.XLOOKUP(Data_input[[#This Row],[Site name]],Enrolment_input[Site name],Enrolment_input[Enrolment])</f>
        <v>0</v>
      </c>
      <c r="K1051">
        <f>SUM(Enrolment_input[Enrolment])</f>
        <v>0</v>
      </c>
    </row>
    <row r="1052" spans="2:11">
      <c r="B1052" s="33"/>
      <c r="C1052" s="34"/>
      <c r="D1052" s="39"/>
      <c r="E1052">
        <f>_xlfn.XLOOKUP(Data_input[[#This Row],[Accounting code (if available)]],'Cost categories'!A:A,'Cost categories'!B:B,"Acct code not found; manually enter")</f>
        <v>0</v>
      </c>
      <c r="F1052" t="str">
        <f>IF(Data_input[[#This Row],[Accounting code (if available)]]="","Select from drop-down",_xlfn.XLOOKUP(Data_input[[#This Row],[Accounting code (if available)]],'Cost categories'!A:A,'Cost categories'!C:C,"Select from drop-down"))</f>
        <v>Select from drop-down</v>
      </c>
      <c r="G1052" t="str">
        <f>_xlfn.XLOOKUP(Data_input[[#This Row],[Transparency CORE cost category]],'Cost categories'!C:C,'Cost categories'!D:D,"Select from drop-down")</f>
        <v>Select from drop-down</v>
      </c>
      <c r="H1052" s="8"/>
      <c r="I1052" t="e">
        <f>Data_input[[#This Row],[Expenditure]]/Data_input[[#This Row],[Enrolment]]</f>
        <v>#DIV/0!</v>
      </c>
      <c r="J1052">
        <f>_xlfn.XLOOKUP(Data_input[[#This Row],[Site name]],Enrolment_input[Site name],Enrolment_input[Enrolment])</f>
        <v>0</v>
      </c>
      <c r="K1052">
        <f>SUM(Enrolment_input[Enrolment])</f>
        <v>0</v>
      </c>
    </row>
    <row r="1053" spans="2:11">
      <c r="B1053" s="36"/>
      <c r="C1053" s="37"/>
      <c r="D1053" s="40"/>
      <c r="E1053">
        <f>_xlfn.XLOOKUP(Data_input[[#This Row],[Accounting code (if available)]],'Cost categories'!A:A,'Cost categories'!B:B,"Acct code not found; manually enter")</f>
        <v>0</v>
      </c>
      <c r="F1053" t="str">
        <f>IF(Data_input[[#This Row],[Accounting code (if available)]]="","Select from drop-down",_xlfn.XLOOKUP(Data_input[[#This Row],[Accounting code (if available)]],'Cost categories'!A:A,'Cost categories'!C:C,"Select from drop-down"))</f>
        <v>Select from drop-down</v>
      </c>
      <c r="G1053" t="str">
        <f>_xlfn.XLOOKUP(Data_input[[#This Row],[Transparency CORE cost category]],'Cost categories'!C:C,'Cost categories'!D:D,"Select from drop-down")</f>
        <v>Select from drop-down</v>
      </c>
      <c r="H1053" s="8"/>
      <c r="I1053" t="e">
        <f>Data_input[[#This Row],[Expenditure]]/Data_input[[#This Row],[Enrolment]]</f>
        <v>#DIV/0!</v>
      </c>
      <c r="J1053">
        <f>_xlfn.XLOOKUP(Data_input[[#This Row],[Site name]],Enrolment_input[Site name],Enrolment_input[Enrolment])</f>
        <v>0</v>
      </c>
      <c r="K1053">
        <f>SUM(Enrolment_input[Enrolment])</f>
        <v>0</v>
      </c>
    </row>
    <row r="1054" spans="2:11">
      <c r="B1054" s="33"/>
      <c r="C1054" s="34"/>
      <c r="D1054" s="39"/>
      <c r="E1054">
        <f>_xlfn.XLOOKUP(Data_input[[#This Row],[Accounting code (if available)]],'Cost categories'!A:A,'Cost categories'!B:B,"Acct code not found; manually enter")</f>
        <v>0</v>
      </c>
      <c r="F1054" t="str">
        <f>IF(Data_input[[#This Row],[Accounting code (if available)]]="","Select from drop-down",_xlfn.XLOOKUP(Data_input[[#This Row],[Accounting code (if available)]],'Cost categories'!A:A,'Cost categories'!C:C,"Select from drop-down"))</f>
        <v>Select from drop-down</v>
      </c>
      <c r="G1054" t="str">
        <f>_xlfn.XLOOKUP(Data_input[[#This Row],[Transparency CORE cost category]],'Cost categories'!C:C,'Cost categories'!D:D,"Select from drop-down")</f>
        <v>Select from drop-down</v>
      </c>
      <c r="H1054" s="8"/>
      <c r="I1054" t="e">
        <f>Data_input[[#This Row],[Expenditure]]/Data_input[[#This Row],[Enrolment]]</f>
        <v>#DIV/0!</v>
      </c>
      <c r="J1054">
        <f>_xlfn.XLOOKUP(Data_input[[#This Row],[Site name]],Enrolment_input[Site name],Enrolment_input[Enrolment])</f>
        <v>0</v>
      </c>
      <c r="K1054">
        <f>SUM(Enrolment_input[Enrolment])</f>
        <v>0</v>
      </c>
    </row>
    <row r="1055" spans="2:11">
      <c r="B1055" s="36"/>
      <c r="C1055" s="37"/>
      <c r="D1055" s="40"/>
      <c r="E1055">
        <f>_xlfn.XLOOKUP(Data_input[[#This Row],[Accounting code (if available)]],'Cost categories'!A:A,'Cost categories'!B:B,"Acct code not found; manually enter")</f>
        <v>0</v>
      </c>
      <c r="F1055" t="str">
        <f>IF(Data_input[[#This Row],[Accounting code (if available)]]="","Select from drop-down",_xlfn.XLOOKUP(Data_input[[#This Row],[Accounting code (if available)]],'Cost categories'!A:A,'Cost categories'!C:C,"Select from drop-down"))</f>
        <v>Select from drop-down</v>
      </c>
      <c r="G1055" t="str">
        <f>_xlfn.XLOOKUP(Data_input[[#This Row],[Transparency CORE cost category]],'Cost categories'!C:C,'Cost categories'!D:D,"Select from drop-down")</f>
        <v>Select from drop-down</v>
      </c>
      <c r="H1055" s="8"/>
      <c r="I1055" t="e">
        <f>Data_input[[#This Row],[Expenditure]]/Data_input[[#This Row],[Enrolment]]</f>
        <v>#DIV/0!</v>
      </c>
      <c r="J1055">
        <f>_xlfn.XLOOKUP(Data_input[[#This Row],[Site name]],Enrolment_input[Site name],Enrolment_input[Enrolment])</f>
        <v>0</v>
      </c>
      <c r="K1055">
        <f>SUM(Enrolment_input[Enrolment])</f>
        <v>0</v>
      </c>
    </row>
    <row r="1056" spans="2:11">
      <c r="B1056" s="33"/>
      <c r="C1056" s="34"/>
      <c r="D1056" s="39"/>
      <c r="E1056">
        <f>_xlfn.XLOOKUP(Data_input[[#This Row],[Accounting code (if available)]],'Cost categories'!A:A,'Cost categories'!B:B,"Acct code not found; manually enter")</f>
        <v>0</v>
      </c>
      <c r="F1056" t="str">
        <f>IF(Data_input[[#This Row],[Accounting code (if available)]]="","Select from drop-down",_xlfn.XLOOKUP(Data_input[[#This Row],[Accounting code (if available)]],'Cost categories'!A:A,'Cost categories'!C:C,"Select from drop-down"))</f>
        <v>Select from drop-down</v>
      </c>
      <c r="G1056" t="str">
        <f>_xlfn.XLOOKUP(Data_input[[#This Row],[Transparency CORE cost category]],'Cost categories'!C:C,'Cost categories'!D:D,"Select from drop-down")</f>
        <v>Select from drop-down</v>
      </c>
      <c r="H1056" s="8"/>
      <c r="I1056" t="e">
        <f>Data_input[[#This Row],[Expenditure]]/Data_input[[#This Row],[Enrolment]]</f>
        <v>#DIV/0!</v>
      </c>
      <c r="J1056">
        <f>_xlfn.XLOOKUP(Data_input[[#This Row],[Site name]],Enrolment_input[Site name],Enrolment_input[Enrolment])</f>
        <v>0</v>
      </c>
      <c r="K1056">
        <f>SUM(Enrolment_input[Enrolment])</f>
        <v>0</v>
      </c>
    </row>
    <row r="1057" spans="2:11">
      <c r="B1057" s="36"/>
      <c r="C1057" s="37"/>
      <c r="D1057" s="40"/>
      <c r="E1057">
        <f>_xlfn.XLOOKUP(Data_input[[#This Row],[Accounting code (if available)]],'Cost categories'!A:A,'Cost categories'!B:B,"Acct code not found; manually enter")</f>
        <v>0</v>
      </c>
      <c r="F1057" t="str">
        <f>IF(Data_input[[#This Row],[Accounting code (if available)]]="","Select from drop-down",_xlfn.XLOOKUP(Data_input[[#This Row],[Accounting code (if available)]],'Cost categories'!A:A,'Cost categories'!C:C,"Select from drop-down"))</f>
        <v>Select from drop-down</v>
      </c>
      <c r="G1057" t="str">
        <f>_xlfn.XLOOKUP(Data_input[[#This Row],[Transparency CORE cost category]],'Cost categories'!C:C,'Cost categories'!D:D,"Select from drop-down")</f>
        <v>Select from drop-down</v>
      </c>
      <c r="H1057" s="8"/>
      <c r="I1057" t="e">
        <f>Data_input[[#This Row],[Expenditure]]/Data_input[[#This Row],[Enrolment]]</f>
        <v>#DIV/0!</v>
      </c>
      <c r="J1057">
        <f>_xlfn.XLOOKUP(Data_input[[#This Row],[Site name]],Enrolment_input[Site name],Enrolment_input[Enrolment])</f>
        <v>0</v>
      </c>
      <c r="K1057">
        <f>SUM(Enrolment_input[Enrolment])</f>
        <v>0</v>
      </c>
    </row>
    <row r="1058" spans="2:11">
      <c r="B1058" s="33"/>
      <c r="C1058" s="34"/>
      <c r="D1058" s="39"/>
      <c r="E1058">
        <f>_xlfn.XLOOKUP(Data_input[[#This Row],[Accounting code (if available)]],'Cost categories'!A:A,'Cost categories'!B:B,"Acct code not found; manually enter")</f>
        <v>0</v>
      </c>
      <c r="F1058" t="str">
        <f>IF(Data_input[[#This Row],[Accounting code (if available)]]="","Select from drop-down",_xlfn.XLOOKUP(Data_input[[#This Row],[Accounting code (if available)]],'Cost categories'!A:A,'Cost categories'!C:C,"Select from drop-down"))</f>
        <v>Select from drop-down</v>
      </c>
      <c r="G1058" t="str">
        <f>_xlfn.XLOOKUP(Data_input[[#This Row],[Transparency CORE cost category]],'Cost categories'!C:C,'Cost categories'!D:D,"Select from drop-down")</f>
        <v>Select from drop-down</v>
      </c>
      <c r="H1058" s="8"/>
      <c r="I1058" t="e">
        <f>Data_input[[#This Row],[Expenditure]]/Data_input[[#This Row],[Enrolment]]</f>
        <v>#DIV/0!</v>
      </c>
      <c r="J1058">
        <f>_xlfn.XLOOKUP(Data_input[[#This Row],[Site name]],Enrolment_input[Site name],Enrolment_input[Enrolment])</f>
        <v>0</v>
      </c>
      <c r="K1058">
        <f>SUM(Enrolment_input[Enrolment])</f>
        <v>0</v>
      </c>
    </row>
    <row r="1059" spans="2:11">
      <c r="B1059" s="36"/>
      <c r="C1059" s="37"/>
      <c r="D1059" s="40"/>
      <c r="E1059">
        <f>_xlfn.XLOOKUP(Data_input[[#This Row],[Accounting code (if available)]],'Cost categories'!A:A,'Cost categories'!B:B,"Acct code not found; manually enter")</f>
        <v>0</v>
      </c>
      <c r="F1059" t="str">
        <f>IF(Data_input[[#This Row],[Accounting code (if available)]]="","Select from drop-down",_xlfn.XLOOKUP(Data_input[[#This Row],[Accounting code (if available)]],'Cost categories'!A:A,'Cost categories'!C:C,"Select from drop-down"))</f>
        <v>Select from drop-down</v>
      </c>
      <c r="G1059" t="str">
        <f>_xlfn.XLOOKUP(Data_input[[#This Row],[Transparency CORE cost category]],'Cost categories'!C:C,'Cost categories'!D:D,"Select from drop-down")</f>
        <v>Select from drop-down</v>
      </c>
      <c r="H1059" s="8"/>
      <c r="I1059" t="e">
        <f>Data_input[[#This Row],[Expenditure]]/Data_input[[#This Row],[Enrolment]]</f>
        <v>#DIV/0!</v>
      </c>
      <c r="J1059">
        <f>_xlfn.XLOOKUP(Data_input[[#This Row],[Site name]],Enrolment_input[Site name],Enrolment_input[Enrolment])</f>
        <v>0</v>
      </c>
      <c r="K1059">
        <f>SUM(Enrolment_input[Enrolment])</f>
        <v>0</v>
      </c>
    </row>
    <row r="1060" spans="2:11">
      <c r="B1060" s="33"/>
      <c r="C1060" s="34"/>
      <c r="D1060" s="39"/>
      <c r="E1060">
        <f>_xlfn.XLOOKUP(Data_input[[#This Row],[Accounting code (if available)]],'Cost categories'!A:A,'Cost categories'!B:B,"Acct code not found; manually enter")</f>
        <v>0</v>
      </c>
      <c r="F1060" t="str">
        <f>IF(Data_input[[#This Row],[Accounting code (if available)]]="","Select from drop-down",_xlfn.XLOOKUP(Data_input[[#This Row],[Accounting code (if available)]],'Cost categories'!A:A,'Cost categories'!C:C,"Select from drop-down"))</f>
        <v>Select from drop-down</v>
      </c>
      <c r="G1060" t="str">
        <f>_xlfn.XLOOKUP(Data_input[[#This Row],[Transparency CORE cost category]],'Cost categories'!C:C,'Cost categories'!D:D,"Select from drop-down")</f>
        <v>Select from drop-down</v>
      </c>
      <c r="H1060" s="8"/>
      <c r="I1060" t="e">
        <f>Data_input[[#This Row],[Expenditure]]/Data_input[[#This Row],[Enrolment]]</f>
        <v>#DIV/0!</v>
      </c>
      <c r="J1060">
        <f>_xlfn.XLOOKUP(Data_input[[#This Row],[Site name]],Enrolment_input[Site name],Enrolment_input[Enrolment])</f>
        <v>0</v>
      </c>
      <c r="K1060">
        <f>SUM(Enrolment_input[Enrolment])</f>
        <v>0</v>
      </c>
    </row>
    <row r="1061" spans="2:11">
      <c r="B1061" s="36"/>
      <c r="C1061" s="37"/>
      <c r="D1061" s="40"/>
      <c r="E1061">
        <f>_xlfn.XLOOKUP(Data_input[[#This Row],[Accounting code (if available)]],'Cost categories'!A:A,'Cost categories'!B:B,"Acct code not found; manually enter")</f>
        <v>0</v>
      </c>
      <c r="F1061" t="str">
        <f>IF(Data_input[[#This Row],[Accounting code (if available)]]="","Select from drop-down",_xlfn.XLOOKUP(Data_input[[#This Row],[Accounting code (if available)]],'Cost categories'!A:A,'Cost categories'!C:C,"Select from drop-down"))</f>
        <v>Select from drop-down</v>
      </c>
      <c r="G1061" t="str">
        <f>_xlfn.XLOOKUP(Data_input[[#This Row],[Transparency CORE cost category]],'Cost categories'!C:C,'Cost categories'!D:D,"Select from drop-down")</f>
        <v>Select from drop-down</v>
      </c>
      <c r="H1061" s="8"/>
      <c r="I1061" t="e">
        <f>Data_input[[#This Row],[Expenditure]]/Data_input[[#This Row],[Enrolment]]</f>
        <v>#DIV/0!</v>
      </c>
      <c r="J1061">
        <f>_xlfn.XLOOKUP(Data_input[[#This Row],[Site name]],Enrolment_input[Site name],Enrolment_input[Enrolment])</f>
        <v>0</v>
      </c>
      <c r="K1061">
        <f>SUM(Enrolment_input[Enrolment])</f>
        <v>0</v>
      </c>
    </row>
    <row r="1062" spans="2:11">
      <c r="B1062" s="33"/>
      <c r="C1062" s="34"/>
      <c r="D1062" s="39"/>
      <c r="E1062">
        <f>_xlfn.XLOOKUP(Data_input[[#This Row],[Accounting code (if available)]],'Cost categories'!A:A,'Cost categories'!B:B,"Acct code not found; manually enter")</f>
        <v>0</v>
      </c>
      <c r="F1062" t="str">
        <f>IF(Data_input[[#This Row],[Accounting code (if available)]]="","Select from drop-down",_xlfn.XLOOKUP(Data_input[[#This Row],[Accounting code (if available)]],'Cost categories'!A:A,'Cost categories'!C:C,"Select from drop-down"))</f>
        <v>Select from drop-down</v>
      </c>
      <c r="G1062" t="str">
        <f>_xlfn.XLOOKUP(Data_input[[#This Row],[Transparency CORE cost category]],'Cost categories'!C:C,'Cost categories'!D:D,"Select from drop-down")</f>
        <v>Select from drop-down</v>
      </c>
      <c r="H1062" s="8"/>
      <c r="I1062" t="e">
        <f>Data_input[[#This Row],[Expenditure]]/Data_input[[#This Row],[Enrolment]]</f>
        <v>#DIV/0!</v>
      </c>
      <c r="J1062">
        <f>_xlfn.XLOOKUP(Data_input[[#This Row],[Site name]],Enrolment_input[Site name],Enrolment_input[Enrolment])</f>
        <v>0</v>
      </c>
      <c r="K1062">
        <f>SUM(Enrolment_input[Enrolment])</f>
        <v>0</v>
      </c>
    </row>
    <row r="1063" spans="2:11">
      <c r="B1063" s="36"/>
      <c r="C1063" s="37"/>
      <c r="D1063" s="40"/>
      <c r="E1063">
        <f>_xlfn.XLOOKUP(Data_input[[#This Row],[Accounting code (if available)]],'Cost categories'!A:A,'Cost categories'!B:B,"Acct code not found; manually enter")</f>
        <v>0</v>
      </c>
      <c r="F1063" t="str">
        <f>IF(Data_input[[#This Row],[Accounting code (if available)]]="","Select from drop-down",_xlfn.XLOOKUP(Data_input[[#This Row],[Accounting code (if available)]],'Cost categories'!A:A,'Cost categories'!C:C,"Select from drop-down"))</f>
        <v>Select from drop-down</v>
      </c>
      <c r="G1063" t="str">
        <f>_xlfn.XLOOKUP(Data_input[[#This Row],[Transparency CORE cost category]],'Cost categories'!C:C,'Cost categories'!D:D,"Select from drop-down")</f>
        <v>Select from drop-down</v>
      </c>
      <c r="H1063" s="8"/>
      <c r="I1063" t="e">
        <f>Data_input[[#This Row],[Expenditure]]/Data_input[[#This Row],[Enrolment]]</f>
        <v>#DIV/0!</v>
      </c>
      <c r="J1063">
        <f>_xlfn.XLOOKUP(Data_input[[#This Row],[Site name]],Enrolment_input[Site name],Enrolment_input[Enrolment])</f>
        <v>0</v>
      </c>
      <c r="K1063">
        <f>SUM(Enrolment_input[Enrolment])</f>
        <v>0</v>
      </c>
    </row>
    <row r="1064" spans="2:11">
      <c r="B1064" s="33"/>
      <c r="C1064" s="34"/>
      <c r="D1064" s="39"/>
      <c r="E1064">
        <f>_xlfn.XLOOKUP(Data_input[[#This Row],[Accounting code (if available)]],'Cost categories'!A:A,'Cost categories'!B:B,"Acct code not found; manually enter")</f>
        <v>0</v>
      </c>
      <c r="F1064" t="str">
        <f>IF(Data_input[[#This Row],[Accounting code (if available)]]="","Select from drop-down",_xlfn.XLOOKUP(Data_input[[#This Row],[Accounting code (if available)]],'Cost categories'!A:A,'Cost categories'!C:C,"Select from drop-down"))</f>
        <v>Select from drop-down</v>
      </c>
      <c r="G1064" t="str">
        <f>_xlfn.XLOOKUP(Data_input[[#This Row],[Transparency CORE cost category]],'Cost categories'!C:C,'Cost categories'!D:D,"Select from drop-down")</f>
        <v>Select from drop-down</v>
      </c>
      <c r="H1064" s="8"/>
      <c r="I1064" t="e">
        <f>Data_input[[#This Row],[Expenditure]]/Data_input[[#This Row],[Enrolment]]</f>
        <v>#DIV/0!</v>
      </c>
      <c r="J1064">
        <f>_xlfn.XLOOKUP(Data_input[[#This Row],[Site name]],Enrolment_input[Site name],Enrolment_input[Enrolment])</f>
        <v>0</v>
      </c>
      <c r="K1064">
        <f>SUM(Enrolment_input[Enrolment])</f>
        <v>0</v>
      </c>
    </row>
    <row r="1065" spans="2:11">
      <c r="B1065" s="36"/>
      <c r="C1065" s="37"/>
      <c r="D1065" s="40"/>
      <c r="E1065">
        <f>_xlfn.XLOOKUP(Data_input[[#This Row],[Accounting code (if available)]],'Cost categories'!A:A,'Cost categories'!B:B,"Acct code not found; manually enter")</f>
        <v>0</v>
      </c>
      <c r="F1065" t="str">
        <f>IF(Data_input[[#This Row],[Accounting code (if available)]]="","Select from drop-down",_xlfn.XLOOKUP(Data_input[[#This Row],[Accounting code (if available)]],'Cost categories'!A:A,'Cost categories'!C:C,"Select from drop-down"))</f>
        <v>Select from drop-down</v>
      </c>
      <c r="G1065" t="str">
        <f>_xlfn.XLOOKUP(Data_input[[#This Row],[Transparency CORE cost category]],'Cost categories'!C:C,'Cost categories'!D:D,"Select from drop-down")</f>
        <v>Select from drop-down</v>
      </c>
      <c r="H1065" s="8"/>
      <c r="I1065" t="e">
        <f>Data_input[[#This Row],[Expenditure]]/Data_input[[#This Row],[Enrolment]]</f>
        <v>#DIV/0!</v>
      </c>
      <c r="J1065">
        <f>_xlfn.XLOOKUP(Data_input[[#This Row],[Site name]],Enrolment_input[Site name],Enrolment_input[Enrolment])</f>
        <v>0</v>
      </c>
      <c r="K1065">
        <f>SUM(Enrolment_input[Enrolment])</f>
        <v>0</v>
      </c>
    </row>
    <row r="1066" spans="2:11">
      <c r="B1066" s="33"/>
      <c r="C1066" s="34"/>
      <c r="D1066" s="39"/>
      <c r="E1066">
        <f>_xlfn.XLOOKUP(Data_input[[#This Row],[Accounting code (if available)]],'Cost categories'!A:A,'Cost categories'!B:B,"Acct code not found; manually enter")</f>
        <v>0</v>
      </c>
      <c r="F1066" t="str">
        <f>IF(Data_input[[#This Row],[Accounting code (if available)]]="","Select from drop-down",_xlfn.XLOOKUP(Data_input[[#This Row],[Accounting code (if available)]],'Cost categories'!A:A,'Cost categories'!C:C,"Select from drop-down"))</f>
        <v>Select from drop-down</v>
      </c>
      <c r="G1066" t="str">
        <f>_xlfn.XLOOKUP(Data_input[[#This Row],[Transparency CORE cost category]],'Cost categories'!C:C,'Cost categories'!D:D,"Select from drop-down")</f>
        <v>Select from drop-down</v>
      </c>
      <c r="H1066" s="8"/>
      <c r="I1066" t="e">
        <f>Data_input[[#This Row],[Expenditure]]/Data_input[[#This Row],[Enrolment]]</f>
        <v>#DIV/0!</v>
      </c>
      <c r="J1066">
        <f>_xlfn.XLOOKUP(Data_input[[#This Row],[Site name]],Enrolment_input[Site name],Enrolment_input[Enrolment])</f>
        <v>0</v>
      </c>
      <c r="K1066">
        <f>SUM(Enrolment_input[Enrolment])</f>
        <v>0</v>
      </c>
    </row>
    <row r="1067" spans="2:11">
      <c r="B1067" s="36"/>
      <c r="C1067" s="37"/>
      <c r="D1067" s="40"/>
      <c r="E1067">
        <f>_xlfn.XLOOKUP(Data_input[[#This Row],[Accounting code (if available)]],'Cost categories'!A:A,'Cost categories'!B:B,"Acct code not found; manually enter")</f>
        <v>0</v>
      </c>
      <c r="F1067" t="str">
        <f>IF(Data_input[[#This Row],[Accounting code (if available)]]="","Select from drop-down",_xlfn.XLOOKUP(Data_input[[#This Row],[Accounting code (if available)]],'Cost categories'!A:A,'Cost categories'!C:C,"Select from drop-down"))</f>
        <v>Select from drop-down</v>
      </c>
      <c r="G1067" t="str">
        <f>_xlfn.XLOOKUP(Data_input[[#This Row],[Transparency CORE cost category]],'Cost categories'!C:C,'Cost categories'!D:D,"Select from drop-down")</f>
        <v>Select from drop-down</v>
      </c>
      <c r="H1067" s="8"/>
      <c r="I1067" t="e">
        <f>Data_input[[#This Row],[Expenditure]]/Data_input[[#This Row],[Enrolment]]</f>
        <v>#DIV/0!</v>
      </c>
      <c r="J1067">
        <f>_xlfn.XLOOKUP(Data_input[[#This Row],[Site name]],Enrolment_input[Site name],Enrolment_input[Enrolment])</f>
        <v>0</v>
      </c>
      <c r="K1067">
        <f>SUM(Enrolment_input[Enrolment])</f>
        <v>0</v>
      </c>
    </row>
    <row r="1068" spans="2:11">
      <c r="B1068" s="33"/>
      <c r="C1068" s="34"/>
      <c r="D1068" s="39"/>
      <c r="E1068">
        <f>_xlfn.XLOOKUP(Data_input[[#This Row],[Accounting code (if available)]],'Cost categories'!A:A,'Cost categories'!B:B,"Acct code not found; manually enter")</f>
        <v>0</v>
      </c>
      <c r="F1068" t="str">
        <f>IF(Data_input[[#This Row],[Accounting code (if available)]]="","Select from drop-down",_xlfn.XLOOKUP(Data_input[[#This Row],[Accounting code (if available)]],'Cost categories'!A:A,'Cost categories'!C:C,"Select from drop-down"))</f>
        <v>Select from drop-down</v>
      </c>
      <c r="G1068" t="str">
        <f>_xlfn.XLOOKUP(Data_input[[#This Row],[Transparency CORE cost category]],'Cost categories'!C:C,'Cost categories'!D:D,"Select from drop-down")</f>
        <v>Select from drop-down</v>
      </c>
      <c r="H1068" s="8"/>
      <c r="I1068" t="e">
        <f>Data_input[[#This Row],[Expenditure]]/Data_input[[#This Row],[Enrolment]]</f>
        <v>#DIV/0!</v>
      </c>
      <c r="J1068">
        <f>_xlfn.XLOOKUP(Data_input[[#This Row],[Site name]],Enrolment_input[Site name],Enrolment_input[Enrolment])</f>
        <v>0</v>
      </c>
      <c r="K1068">
        <f>SUM(Enrolment_input[Enrolment])</f>
        <v>0</v>
      </c>
    </row>
    <row r="1069" spans="2:11">
      <c r="B1069" s="36"/>
      <c r="C1069" s="37"/>
      <c r="D1069" s="40"/>
      <c r="E1069">
        <f>_xlfn.XLOOKUP(Data_input[[#This Row],[Accounting code (if available)]],'Cost categories'!A:A,'Cost categories'!B:B,"Acct code not found; manually enter")</f>
        <v>0</v>
      </c>
      <c r="F1069" t="str">
        <f>IF(Data_input[[#This Row],[Accounting code (if available)]]="","Select from drop-down",_xlfn.XLOOKUP(Data_input[[#This Row],[Accounting code (if available)]],'Cost categories'!A:A,'Cost categories'!C:C,"Select from drop-down"))</f>
        <v>Select from drop-down</v>
      </c>
      <c r="G1069" t="str">
        <f>_xlfn.XLOOKUP(Data_input[[#This Row],[Transparency CORE cost category]],'Cost categories'!C:C,'Cost categories'!D:D,"Select from drop-down")</f>
        <v>Select from drop-down</v>
      </c>
      <c r="H1069" s="8"/>
      <c r="I1069" t="e">
        <f>Data_input[[#This Row],[Expenditure]]/Data_input[[#This Row],[Enrolment]]</f>
        <v>#DIV/0!</v>
      </c>
      <c r="J1069">
        <f>_xlfn.XLOOKUP(Data_input[[#This Row],[Site name]],Enrolment_input[Site name],Enrolment_input[Enrolment])</f>
        <v>0</v>
      </c>
      <c r="K1069">
        <f>SUM(Enrolment_input[Enrolment])</f>
        <v>0</v>
      </c>
    </row>
    <row r="1070" spans="2:11">
      <c r="B1070" s="33"/>
      <c r="C1070" s="34"/>
      <c r="D1070" s="39"/>
      <c r="E1070">
        <f>_xlfn.XLOOKUP(Data_input[[#This Row],[Accounting code (if available)]],'Cost categories'!A:A,'Cost categories'!B:B,"Acct code not found; manually enter")</f>
        <v>0</v>
      </c>
      <c r="F1070" t="str">
        <f>IF(Data_input[[#This Row],[Accounting code (if available)]]="","Select from drop-down",_xlfn.XLOOKUP(Data_input[[#This Row],[Accounting code (if available)]],'Cost categories'!A:A,'Cost categories'!C:C,"Select from drop-down"))</f>
        <v>Select from drop-down</v>
      </c>
      <c r="G1070" t="str">
        <f>_xlfn.XLOOKUP(Data_input[[#This Row],[Transparency CORE cost category]],'Cost categories'!C:C,'Cost categories'!D:D,"Select from drop-down")</f>
        <v>Select from drop-down</v>
      </c>
      <c r="H1070" s="8"/>
      <c r="I1070" t="e">
        <f>Data_input[[#This Row],[Expenditure]]/Data_input[[#This Row],[Enrolment]]</f>
        <v>#DIV/0!</v>
      </c>
      <c r="J1070">
        <f>_xlfn.XLOOKUP(Data_input[[#This Row],[Site name]],Enrolment_input[Site name],Enrolment_input[Enrolment])</f>
        <v>0</v>
      </c>
      <c r="K1070">
        <f>SUM(Enrolment_input[Enrolment])</f>
        <v>0</v>
      </c>
    </row>
    <row r="1071" spans="2:11">
      <c r="B1071" s="36"/>
      <c r="C1071" s="37"/>
      <c r="D1071" s="40"/>
      <c r="E1071">
        <f>_xlfn.XLOOKUP(Data_input[[#This Row],[Accounting code (if available)]],'Cost categories'!A:A,'Cost categories'!B:B,"Acct code not found; manually enter")</f>
        <v>0</v>
      </c>
      <c r="F1071" t="str">
        <f>IF(Data_input[[#This Row],[Accounting code (if available)]]="","Select from drop-down",_xlfn.XLOOKUP(Data_input[[#This Row],[Accounting code (if available)]],'Cost categories'!A:A,'Cost categories'!C:C,"Select from drop-down"))</f>
        <v>Select from drop-down</v>
      </c>
      <c r="G1071" t="str">
        <f>_xlfn.XLOOKUP(Data_input[[#This Row],[Transparency CORE cost category]],'Cost categories'!C:C,'Cost categories'!D:D,"Select from drop-down")</f>
        <v>Select from drop-down</v>
      </c>
      <c r="H1071" s="8"/>
      <c r="I1071" t="e">
        <f>Data_input[[#This Row],[Expenditure]]/Data_input[[#This Row],[Enrolment]]</f>
        <v>#DIV/0!</v>
      </c>
      <c r="J1071">
        <f>_xlfn.XLOOKUP(Data_input[[#This Row],[Site name]],Enrolment_input[Site name],Enrolment_input[Enrolment])</f>
        <v>0</v>
      </c>
      <c r="K1071">
        <f>SUM(Enrolment_input[Enrolment])</f>
        <v>0</v>
      </c>
    </row>
    <row r="1072" spans="2:11">
      <c r="B1072" s="33"/>
      <c r="C1072" s="34"/>
      <c r="D1072" s="39"/>
      <c r="E1072">
        <f>_xlfn.XLOOKUP(Data_input[[#This Row],[Accounting code (if available)]],'Cost categories'!A:A,'Cost categories'!B:B,"Acct code not found; manually enter")</f>
        <v>0</v>
      </c>
      <c r="F1072" t="str">
        <f>IF(Data_input[[#This Row],[Accounting code (if available)]]="","Select from drop-down",_xlfn.XLOOKUP(Data_input[[#This Row],[Accounting code (if available)]],'Cost categories'!A:A,'Cost categories'!C:C,"Select from drop-down"))</f>
        <v>Select from drop-down</v>
      </c>
      <c r="G1072" t="str">
        <f>_xlfn.XLOOKUP(Data_input[[#This Row],[Transparency CORE cost category]],'Cost categories'!C:C,'Cost categories'!D:D,"Select from drop-down")</f>
        <v>Select from drop-down</v>
      </c>
      <c r="H1072" s="8"/>
      <c r="I1072" t="e">
        <f>Data_input[[#This Row],[Expenditure]]/Data_input[[#This Row],[Enrolment]]</f>
        <v>#DIV/0!</v>
      </c>
      <c r="J1072">
        <f>_xlfn.XLOOKUP(Data_input[[#This Row],[Site name]],Enrolment_input[Site name],Enrolment_input[Enrolment])</f>
        <v>0</v>
      </c>
      <c r="K1072">
        <f>SUM(Enrolment_input[Enrolment])</f>
        <v>0</v>
      </c>
    </row>
    <row r="1073" spans="2:11">
      <c r="B1073" s="36"/>
      <c r="C1073" s="37"/>
      <c r="D1073" s="40"/>
      <c r="E1073">
        <f>_xlfn.XLOOKUP(Data_input[[#This Row],[Accounting code (if available)]],'Cost categories'!A:A,'Cost categories'!B:B,"Acct code not found; manually enter")</f>
        <v>0</v>
      </c>
      <c r="F1073" t="str">
        <f>IF(Data_input[[#This Row],[Accounting code (if available)]]="","Select from drop-down",_xlfn.XLOOKUP(Data_input[[#This Row],[Accounting code (if available)]],'Cost categories'!A:A,'Cost categories'!C:C,"Select from drop-down"))</f>
        <v>Select from drop-down</v>
      </c>
      <c r="G1073" t="str">
        <f>_xlfn.XLOOKUP(Data_input[[#This Row],[Transparency CORE cost category]],'Cost categories'!C:C,'Cost categories'!D:D,"Select from drop-down")</f>
        <v>Select from drop-down</v>
      </c>
      <c r="H1073" s="8"/>
      <c r="I1073" t="e">
        <f>Data_input[[#This Row],[Expenditure]]/Data_input[[#This Row],[Enrolment]]</f>
        <v>#DIV/0!</v>
      </c>
      <c r="J1073">
        <f>_xlfn.XLOOKUP(Data_input[[#This Row],[Site name]],Enrolment_input[Site name],Enrolment_input[Enrolment])</f>
        <v>0</v>
      </c>
      <c r="K1073">
        <f>SUM(Enrolment_input[Enrolment])</f>
        <v>0</v>
      </c>
    </row>
    <row r="1074" spans="2:11">
      <c r="B1074" s="33"/>
      <c r="C1074" s="34"/>
      <c r="D1074" s="39"/>
      <c r="E1074">
        <f>_xlfn.XLOOKUP(Data_input[[#This Row],[Accounting code (if available)]],'Cost categories'!A:A,'Cost categories'!B:B,"Acct code not found; manually enter")</f>
        <v>0</v>
      </c>
      <c r="F1074" t="str">
        <f>IF(Data_input[[#This Row],[Accounting code (if available)]]="","Select from drop-down",_xlfn.XLOOKUP(Data_input[[#This Row],[Accounting code (if available)]],'Cost categories'!A:A,'Cost categories'!C:C,"Select from drop-down"))</f>
        <v>Select from drop-down</v>
      </c>
      <c r="G1074" t="str">
        <f>_xlfn.XLOOKUP(Data_input[[#This Row],[Transparency CORE cost category]],'Cost categories'!C:C,'Cost categories'!D:D,"Select from drop-down")</f>
        <v>Select from drop-down</v>
      </c>
      <c r="H1074" s="8"/>
      <c r="I1074" t="e">
        <f>Data_input[[#This Row],[Expenditure]]/Data_input[[#This Row],[Enrolment]]</f>
        <v>#DIV/0!</v>
      </c>
      <c r="J1074">
        <f>_xlfn.XLOOKUP(Data_input[[#This Row],[Site name]],Enrolment_input[Site name],Enrolment_input[Enrolment])</f>
        <v>0</v>
      </c>
      <c r="K1074">
        <f>SUM(Enrolment_input[Enrolment])</f>
        <v>0</v>
      </c>
    </row>
    <row r="1075" spans="2:11">
      <c r="B1075" s="36"/>
      <c r="C1075" s="37"/>
      <c r="D1075" s="40"/>
      <c r="E1075">
        <f>_xlfn.XLOOKUP(Data_input[[#This Row],[Accounting code (if available)]],'Cost categories'!A:A,'Cost categories'!B:B,"Acct code not found; manually enter")</f>
        <v>0</v>
      </c>
      <c r="F1075" t="str">
        <f>IF(Data_input[[#This Row],[Accounting code (if available)]]="","Select from drop-down",_xlfn.XLOOKUP(Data_input[[#This Row],[Accounting code (if available)]],'Cost categories'!A:A,'Cost categories'!C:C,"Select from drop-down"))</f>
        <v>Select from drop-down</v>
      </c>
      <c r="G1075" t="str">
        <f>_xlfn.XLOOKUP(Data_input[[#This Row],[Transparency CORE cost category]],'Cost categories'!C:C,'Cost categories'!D:D,"Select from drop-down")</f>
        <v>Select from drop-down</v>
      </c>
      <c r="H1075" s="8"/>
      <c r="I1075" t="e">
        <f>Data_input[[#This Row],[Expenditure]]/Data_input[[#This Row],[Enrolment]]</f>
        <v>#DIV/0!</v>
      </c>
      <c r="J1075">
        <f>_xlfn.XLOOKUP(Data_input[[#This Row],[Site name]],Enrolment_input[Site name],Enrolment_input[Enrolment])</f>
        <v>0</v>
      </c>
      <c r="K1075">
        <f>SUM(Enrolment_input[Enrolment])</f>
        <v>0</v>
      </c>
    </row>
    <row r="1076" spans="2:11">
      <c r="B1076" s="33"/>
      <c r="C1076" s="34"/>
      <c r="D1076" s="39"/>
      <c r="E1076">
        <f>_xlfn.XLOOKUP(Data_input[[#This Row],[Accounting code (if available)]],'Cost categories'!A:A,'Cost categories'!B:B,"Acct code not found; manually enter")</f>
        <v>0</v>
      </c>
      <c r="F1076" t="str">
        <f>IF(Data_input[[#This Row],[Accounting code (if available)]]="","Select from drop-down",_xlfn.XLOOKUP(Data_input[[#This Row],[Accounting code (if available)]],'Cost categories'!A:A,'Cost categories'!C:C,"Select from drop-down"))</f>
        <v>Select from drop-down</v>
      </c>
      <c r="G1076" t="str">
        <f>_xlfn.XLOOKUP(Data_input[[#This Row],[Transparency CORE cost category]],'Cost categories'!C:C,'Cost categories'!D:D,"Select from drop-down")</f>
        <v>Select from drop-down</v>
      </c>
      <c r="H1076" s="8"/>
      <c r="I1076" t="e">
        <f>Data_input[[#This Row],[Expenditure]]/Data_input[[#This Row],[Enrolment]]</f>
        <v>#DIV/0!</v>
      </c>
      <c r="J1076">
        <f>_xlfn.XLOOKUP(Data_input[[#This Row],[Site name]],Enrolment_input[Site name],Enrolment_input[Enrolment])</f>
        <v>0</v>
      </c>
      <c r="K1076">
        <f>SUM(Enrolment_input[Enrolment])</f>
        <v>0</v>
      </c>
    </row>
    <row r="1077" spans="2:11">
      <c r="B1077" s="36"/>
      <c r="C1077" s="37"/>
      <c r="D1077" s="40"/>
      <c r="E1077">
        <f>_xlfn.XLOOKUP(Data_input[[#This Row],[Accounting code (if available)]],'Cost categories'!A:A,'Cost categories'!B:B,"Acct code not found; manually enter")</f>
        <v>0</v>
      </c>
      <c r="F1077" t="str">
        <f>IF(Data_input[[#This Row],[Accounting code (if available)]]="","Select from drop-down",_xlfn.XLOOKUP(Data_input[[#This Row],[Accounting code (if available)]],'Cost categories'!A:A,'Cost categories'!C:C,"Select from drop-down"))</f>
        <v>Select from drop-down</v>
      </c>
      <c r="G1077" t="str">
        <f>_xlfn.XLOOKUP(Data_input[[#This Row],[Transparency CORE cost category]],'Cost categories'!C:C,'Cost categories'!D:D,"Select from drop-down")</f>
        <v>Select from drop-down</v>
      </c>
      <c r="H1077" s="8"/>
      <c r="I1077" t="e">
        <f>Data_input[[#This Row],[Expenditure]]/Data_input[[#This Row],[Enrolment]]</f>
        <v>#DIV/0!</v>
      </c>
      <c r="J1077">
        <f>_xlfn.XLOOKUP(Data_input[[#This Row],[Site name]],Enrolment_input[Site name],Enrolment_input[Enrolment])</f>
        <v>0</v>
      </c>
      <c r="K1077">
        <f>SUM(Enrolment_input[Enrolment])</f>
        <v>0</v>
      </c>
    </row>
    <row r="1078" spans="2:11">
      <c r="B1078" s="33"/>
      <c r="C1078" s="34"/>
      <c r="D1078" s="39"/>
      <c r="E1078">
        <f>_xlfn.XLOOKUP(Data_input[[#This Row],[Accounting code (if available)]],'Cost categories'!A:A,'Cost categories'!B:B,"Acct code not found; manually enter")</f>
        <v>0</v>
      </c>
      <c r="F1078" t="str">
        <f>IF(Data_input[[#This Row],[Accounting code (if available)]]="","Select from drop-down",_xlfn.XLOOKUP(Data_input[[#This Row],[Accounting code (if available)]],'Cost categories'!A:A,'Cost categories'!C:C,"Select from drop-down"))</f>
        <v>Select from drop-down</v>
      </c>
      <c r="G1078" t="str">
        <f>_xlfn.XLOOKUP(Data_input[[#This Row],[Transparency CORE cost category]],'Cost categories'!C:C,'Cost categories'!D:D,"Select from drop-down")</f>
        <v>Select from drop-down</v>
      </c>
      <c r="H1078" s="8"/>
      <c r="I1078" t="e">
        <f>Data_input[[#This Row],[Expenditure]]/Data_input[[#This Row],[Enrolment]]</f>
        <v>#DIV/0!</v>
      </c>
      <c r="J1078">
        <f>_xlfn.XLOOKUP(Data_input[[#This Row],[Site name]],Enrolment_input[Site name],Enrolment_input[Enrolment])</f>
        <v>0</v>
      </c>
      <c r="K1078">
        <f>SUM(Enrolment_input[Enrolment])</f>
        <v>0</v>
      </c>
    </row>
    <row r="1079" spans="2:11">
      <c r="B1079" s="36"/>
      <c r="C1079" s="37"/>
      <c r="D1079" s="40"/>
      <c r="E1079">
        <f>_xlfn.XLOOKUP(Data_input[[#This Row],[Accounting code (if available)]],'Cost categories'!A:A,'Cost categories'!B:B,"Acct code not found; manually enter")</f>
        <v>0</v>
      </c>
      <c r="F1079" t="str">
        <f>IF(Data_input[[#This Row],[Accounting code (if available)]]="","Select from drop-down",_xlfn.XLOOKUP(Data_input[[#This Row],[Accounting code (if available)]],'Cost categories'!A:A,'Cost categories'!C:C,"Select from drop-down"))</f>
        <v>Select from drop-down</v>
      </c>
      <c r="G1079" t="str">
        <f>_xlfn.XLOOKUP(Data_input[[#This Row],[Transparency CORE cost category]],'Cost categories'!C:C,'Cost categories'!D:D,"Select from drop-down")</f>
        <v>Select from drop-down</v>
      </c>
      <c r="H1079" s="8"/>
      <c r="I1079" t="e">
        <f>Data_input[[#This Row],[Expenditure]]/Data_input[[#This Row],[Enrolment]]</f>
        <v>#DIV/0!</v>
      </c>
      <c r="J1079">
        <f>_xlfn.XLOOKUP(Data_input[[#This Row],[Site name]],Enrolment_input[Site name],Enrolment_input[Enrolment])</f>
        <v>0</v>
      </c>
      <c r="K1079">
        <f>SUM(Enrolment_input[Enrolment])</f>
        <v>0</v>
      </c>
    </row>
    <row r="1080" spans="2:11">
      <c r="B1080" s="33"/>
      <c r="C1080" s="34"/>
      <c r="D1080" s="39"/>
      <c r="E1080">
        <f>_xlfn.XLOOKUP(Data_input[[#This Row],[Accounting code (if available)]],'Cost categories'!A:A,'Cost categories'!B:B,"Acct code not found; manually enter")</f>
        <v>0</v>
      </c>
      <c r="F1080" t="str">
        <f>IF(Data_input[[#This Row],[Accounting code (if available)]]="","Select from drop-down",_xlfn.XLOOKUP(Data_input[[#This Row],[Accounting code (if available)]],'Cost categories'!A:A,'Cost categories'!C:C,"Select from drop-down"))</f>
        <v>Select from drop-down</v>
      </c>
      <c r="G1080" t="str">
        <f>_xlfn.XLOOKUP(Data_input[[#This Row],[Transparency CORE cost category]],'Cost categories'!C:C,'Cost categories'!D:D,"Select from drop-down")</f>
        <v>Select from drop-down</v>
      </c>
      <c r="H1080" s="8"/>
      <c r="I1080" t="e">
        <f>Data_input[[#This Row],[Expenditure]]/Data_input[[#This Row],[Enrolment]]</f>
        <v>#DIV/0!</v>
      </c>
      <c r="J1080">
        <f>_xlfn.XLOOKUP(Data_input[[#This Row],[Site name]],Enrolment_input[Site name],Enrolment_input[Enrolment])</f>
        <v>0</v>
      </c>
      <c r="K1080">
        <f>SUM(Enrolment_input[Enrolment])</f>
        <v>0</v>
      </c>
    </row>
    <row r="1081" spans="2:11">
      <c r="B1081" s="36"/>
      <c r="C1081" s="37"/>
      <c r="D1081" s="40"/>
      <c r="E1081">
        <f>_xlfn.XLOOKUP(Data_input[[#This Row],[Accounting code (if available)]],'Cost categories'!A:A,'Cost categories'!B:B,"Acct code not found; manually enter")</f>
        <v>0</v>
      </c>
      <c r="F1081" t="str">
        <f>IF(Data_input[[#This Row],[Accounting code (if available)]]="","Select from drop-down",_xlfn.XLOOKUP(Data_input[[#This Row],[Accounting code (if available)]],'Cost categories'!A:A,'Cost categories'!C:C,"Select from drop-down"))</f>
        <v>Select from drop-down</v>
      </c>
      <c r="G1081" t="str">
        <f>_xlfn.XLOOKUP(Data_input[[#This Row],[Transparency CORE cost category]],'Cost categories'!C:C,'Cost categories'!D:D,"Select from drop-down")</f>
        <v>Select from drop-down</v>
      </c>
      <c r="H1081" s="8"/>
      <c r="I1081" t="e">
        <f>Data_input[[#This Row],[Expenditure]]/Data_input[[#This Row],[Enrolment]]</f>
        <v>#DIV/0!</v>
      </c>
      <c r="J1081">
        <f>_xlfn.XLOOKUP(Data_input[[#This Row],[Site name]],Enrolment_input[Site name],Enrolment_input[Enrolment])</f>
        <v>0</v>
      </c>
      <c r="K1081">
        <f>SUM(Enrolment_input[Enrolment])</f>
        <v>0</v>
      </c>
    </row>
    <row r="1082" spans="2:11">
      <c r="B1082" s="33"/>
      <c r="C1082" s="34"/>
      <c r="D1082" s="39"/>
      <c r="E1082">
        <f>_xlfn.XLOOKUP(Data_input[[#This Row],[Accounting code (if available)]],'Cost categories'!A:A,'Cost categories'!B:B,"Acct code not found; manually enter")</f>
        <v>0</v>
      </c>
      <c r="F1082" t="str">
        <f>IF(Data_input[[#This Row],[Accounting code (if available)]]="","Select from drop-down",_xlfn.XLOOKUP(Data_input[[#This Row],[Accounting code (if available)]],'Cost categories'!A:A,'Cost categories'!C:C,"Select from drop-down"))</f>
        <v>Select from drop-down</v>
      </c>
      <c r="G1082" t="str">
        <f>_xlfn.XLOOKUP(Data_input[[#This Row],[Transparency CORE cost category]],'Cost categories'!C:C,'Cost categories'!D:D,"Select from drop-down")</f>
        <v>Select from drop-down</v>
      </c>
      <c r="H1082" s="8"/>
      <c r="I1082" t="e">
        <f>Data_input[[#This Row],[Expenditure]]/Data_input[[#This Row],[Enrolment]]</f>
        <v>#DIV/0!</v>
      </c>
      <c r="J1082">
        <f>_xlfn.XLOOKUP(Data_input[[#This Row],[Site name]],Enrolment_input[Site name],Enrolment_input[Enrolment])</f>
        <v>0</v>
      </c>
      <c r="K1082">
        <f>SUM(Enrolment_input[Enrolment])</f>
        <v>0</v>
      </c>
    </row>
    <row r="1083" spans="2:11">
      <c r="B1083" s="36"/>
      <c r="C1083" s="37"/>
      <c r="D1083" s="40"/>
      <c r="E1083">
        <f>_xlfn.XLOOKUP(Data_input[[#This Row],[Accounting code (if available)]],'Cost categories'!A:A,'Cost categories'!B:B,"Acct code not found; manually enter")</f>
        <v>0</v>
      </c>
      <c r="F1083" t="str">
        <f>IF(Data_input[[#This Row],[Accounting code (if available)]]="","Select from drop-down",_xlfn.XLOOKUP(Data_input[[#This Row],[Accounting code (if available)]],'Cost categories'!A:A,'Cost categories'!C:C,"Select from drop-down"))</f>
        <v>Select from drop-down</v>
      </c>
      <c r="G1083" t="str">
        <f>_xlfn.XLOOKUP(Data_input[[#This Row],[Transparency CORE cost category]],'Cost categories'!C:C,'Cost categories'!D:D,"Select from drop-down")</f>
        <v>Select from drop-down</v>
      </c>
      <c r="H1083" s="8"/>
      <c r="I1083" t="e">
        <f>Data_input[[#This Row],[Expenditure]]/Data_input[[#This Row],[Enrolment]]</f>
        <v>#DIV/0!</v>
      </c>
      <c r="J1083">
        <f>_xlfn.XLOOKUP(Data_input[[#This Row],[Site name]],Enrolment_input[Site name],Enrolment_input[Enrolment])</f>
        <v>0</v>
      </c>
      <c r="K1083">
        <f>SUM(Enrolment_input[Enrolment])</f>
        <v>0</v>
      </c>
    </row>
    <row r="1084" spans="2:11">
      <c r="B1084" s="33"/>
      <c r="C1084" s="34"/>
      <c r="D1084" s="39"/>
      <c r="E1084">
        <f>_xlfn.XLOOKUP(Data_input[[#This Row],[Accounting code (if available)]],'Cost categories'!A:A,'Cost categories'!B:B,"Acct code not found; manually enter")</f>
        <v>0</v>
      </c>
      <c r="F1084" t="str">
        <f>IF(Data_input[[#This Row],[Accounting code (if available)]]="","Select from drop-down",_xlfn.XLOOKUP(Data_input[[#This Row],[Accounting code (if available)]],'Cost categories'!A:A,'Cost categories'!C:C,"Select from drop-down"))</f>
        <v>Select from drop-down</v>
      </c>
      <c r="G1084" t="str">
        <f>_xlfn.XLOOKUP(Data_input[[#This Row],[Transparency CORE cost category]],'Cost categories'!C:C,'Cost categories'!D:D,"Select from drop-down")</f>
        <v>Select from drop-down</v>
      </c>
      <c r="H1084" s="8"/>
      <c r="I1084" t="e">
        <f>Data_input[[#This Row],[Expenditure]]/Data_input[[#This Row],[Enrolment]]</f>
        <v>#DIV/0!</v>
      </c>
      <c r="J1084">
        <f>_xlfn.XLOOKUP(Data_input[[#This Row],[Site name]],Enrolment_input[Site name],Enrolment_input[Enrolment])</f>
        <v>0</v>
      </c>
      <c r="K1084">
        <f>SUM(Enrolment_input[Enrolment])</f>
        <v>0</v>
      </c>
    </row>
    <row r="1085" spans="2:11">
      <c r="B1085" s="36"/>
      <c r="C1085" s="37"/>
      <c r="D1085" s="40"/>
      <c r="E1085">
        <f>_xlfn.XLOOKUP(Data_input[[#This Row],[Accounting code (if available)]],'Cost categories'!A:A,'Cost categories'!B:B,"Acct code not found; manually enter")</f>
        <v>0</v>
      </c>
      <c r="F1085" t="str">
        <f>IF(Data_input[[#This Row],[Accounting code (if available)]]="","Select from drop-down",_xlfn.XLOOKUP(Data_input[[#This Row],[Accounting code (if available)]],'Cost categories'!A:A,'Cost categories'!C:C,"Select from drop-down"))</f>
        <v>Select from drop-down</v>
      </c>
      <c r="G1085" t="str">
        <f>_xlfn.XLOOKUP(Data_input[[#This Row],[Transparency CORE cost category]],'Cost categories'!C:C,'Cost categories'!D:D,"Select from drop-down")</f>
        <v>Select from drop-down</v>
      </c>
      <c r="H1085" s="8"/>
      <c r="I1085" t="e">
        <f>Data_input[[#This Row],[Expenditure]]/Data_input[[#This Row],[Enrolment]]</f>
        <v>#DIV/0!</v>
      </c>
      <c r="J1085">
        <f>_xlfn.XLOOKUP(Data_input[[#This Row],[Site name]],Enrolment_input[Site name],Enrolment_input[Enrolment])</f>
        <v>0</v>
      </c>
      <c r="K1085">
        <f>SUM(Enrolment_input[Enrolment])</f>
        <v>0</v>
      </c>
    </row>
    <row r="1086" spans="2:11">
      <c r="B1086" s="33"/>
      <c r="C1086" s="34"/>
      <c r="D1086" s="39"/>
      <c r="E1086">
        <f>_xlfn.XLOOKUP(Data_input[[#This Row],[Accounting code (if available)]],'Cost categories'!A:A,'Cost categories'!B:B,"Acct code not found; manually enter")</f>
        <v>0</v>
      </c>
      <c r="F1086" t="str">
        <f>IF(Data_input[[#This Row],[Accounting code (if available)]]="","Select from drop-down",_xlfn.XLOOKUP(Data_input[[#This Row],[Accounting code (if available)]],'Cost categories'!A:A,'Cost categories'!C:C,"Select from drop-down"))</f>
        <v>Select from drop-down</v>
      </c>
      <c r="G1086" t="str">
        <f>_xlfn.XLOOKUP(Data_input[[#This Row],[Transparency CORE cost category]],'Cost categories'!C:C,'Cost categories'!D:D,"Select from drop-down")</f>
        <v>Select from drop-down</v>
      </c>
      <c r="H1086" s="8"/>
      <c r="I1086" t="e">
        <f>Data_input[[#This Row],[Expenditure]]/Data_input[[#This Row],[Enrolment]]</f>
        <v>#DIV/0!</v>
      </c>
      <c r="J1086">
        <f>_xlfn.XLOOKUP(Data_input[[#This Row],[Site name]],Enrolment_input[Site name],Enrolment_input[Enrolment])</f>
        <v>0</v>
      </c>
      <c r="K1086">
        <f>SUM(Enrolment_input[Enrolment])</f>
        <v>0</v>
      </c>
    </row>
    <row r="1087" spans="2:11">
      <c r="B1087" s="36"/>
      <c r="C1087" s="37"/>
      <c r="D1087" s="40"/>
      <c r="E1087">
        <f>_xlfn.XLOOKUP(Data_input[[#This Row],[Accounting code (if available)]],'Cost categories'!A:A,'Cost categories'!B:B,"Acct code not found; manually enter")</f>
        <v>0</v>
      </c>
      <c r="F1087" t="str">
        <f>IF(Data_input[[#This Row],[Accounting code (if available)]]="","Select from drop-down",_xlfn.XLOOKUP(Data_input[[#This Row],[Accounting code (if available)]],'Cost categories'!A:A,'Cost categories'!C:C,"Select from drop-down"))</f>
        <v>Select from drop-down</v>
      </c>
      <c r="G1087" t="str">
        <f>_xlfn.XLOOKUP(Data_input[[#This Row],[Transparency CORE cost category]],'Cost categories'!C:C,'Cost categories'!D:D,"Select from drop-down")</f>
        <v>Select from drop-down</v>
      </c>
      <c r="H1087" s="8"/>
      <c r="I1087" t="e">
        <f>Data_input[[#This Row],[Expenditure]]/Data_input[[#This Row],[Enrolment]]</f>
        <v>#DIV/0!</v>
      </c>
      <c r="J1087">
        <f>_xlfn.XLOOKUP(Data_input[[#This Row],[Site name]],Enrolment_input[Site name],Enrolment_input[Enrolment])</f>
        <v>0</v>
      </c>
      <c r="K1087">
        <f>SUM(Enrolment_input[Enrolment])</f>
        <v>0</v>
      </c>
    </row>
    <row r="1088" spans="2:11">
      <c r="B1088" s="33"/>
      <c r="C1088" s="34"/>
      <c r="D1088" s="39"/>
      <c r="E1088">
        <f>_xlfn.XLOOKUP(Data_input[[#This Row],[Accounting code (if available)]],'Cost categories'!A:A,'Cost categories'!B:B,"Acct code not found; manually enter")</f>
        <v>0</v>
      </c>
      <c r="F1088" t="str">
        <f>IF(Data_input[[#This Row],[Accounting code (if available)]]="","Select from drop-down",_xlfn.XLOOKUP(Data_input[[#This Row],[Accounting code (if available)]],'Cost categories'!A:A,'Cost categories'!C:C,"Select from drop-down"))</f>
        <v>Select from drop-down</v>
      </c>
      <c r="G1088" t="str">
        <f>_xlfn.XLOOKUP(Data_input[[#This Row],[Transparency CORE cost category]],'Cost categories'!C:C,'Cost categories'!D:D,"Select from drop-down")</f>
        <v>Select from drop-down</v>
      </c>
      <c r="H1088" s="8"/>
      <c r="I1088" t="e">
        <f>Data_input[[#This Row],[Expenditure]]/Data_input[[#This Row],[Enrolment]]</f>
        <v>#DIV/0!</v>
      </c>
      <c r="J1088">
        <f>_xlfn.XLOOKUP(Data_input[[#This Row],[Site name]],Enrolment_input[Site name],Enrolment_input[Enrolment])</f>
        <v>0</v>
      </c>
      <c r="K1088">
        <f>SUM(Enrolment_input[Enrolment])</f>
        <v>0</v>
      </c>
    </row>
    <row r="1089" spans="2:11">
      <c r="B1089" s="36"/>
      <c r="C1089" s="37"/>
      <c r="D1089" s="40"/>
      <c r="E1089">
        <f>_xlfn.XLOOKUP(Data_input[[#This Row],[Accounting code (if available)]],'Cost categories'!A:A,'Cost categories'!B:B,"Acct code not found; manually enter")</f>
        <v>0</v>
      </c>
      <c r="F1089" t="str">
        <f>IF(Data_input[[#This Row],[Accounting code (if available)]]="","Select from drop-down",_xlfn.XLOOKUP(Data_input[[#This Row],[Accounting code (if available)]],'Cost categories'!A:A,'Cost categories'!C:C,"Select from drop-down"))</f>
        <v>Select from drop-down</v>
      </c>
      <c r="G1089" t="str">
        <f>_xlfn.XLOOKUP(Data_input[[#This Row],[Transparency CORE cost category]],'Cost categories'!C:C,'Cost categories'!D:D,"Select from drop-down")</f>
        <v>Select from drop-down</v>
      </c>
      <c r="H1089" s="8"/>
      <c r="I1089" t="e">
        <f>Data_input[[#This Row],[Expenditure]]/Data_input[[#This Row],[Enrolment]]</f>
        <v>#DIV/0!</v>
      </c>
      <c r="J1089">
        <f>_xlfn.XLOOKUP(Data_input[[#This Row],[Site name]],Enrolment_input[Site name],Enrolment_input[Enrolment])</f>
        <v>0</v>
      </c>
      <c r="K1089">
        <f>SUM(Enrolment_input[Enrolment])</f>
        <v>0</v>
      </c>
    </row>
    <row r="1090" spans="2:11">
      <c r="B1090" s="33"/>
      <c r="C1090" s="34"/>
      <c r="D1090" s="39"/>
      <c r="E1090">
        <f>_xlfn.XLOOKUP(Data_input[[#This Row],[Accounting code (if available)]],'Cost categories'!A:A,'Cost categories'!B:B,"Acct code not found; manually enter")</f>
        <v>0</v>
      </c>
      <c r="F1090" t="str">
        <f>IF(Data_input[[#This Row],[Accounting code (if available)]]="","Select from drop-down",_xlfn.XLOOKUP(Data_input[[#This Row],[Accounting code (if available)]],'Cost categories'!A:A,'Cost categories'!C:C,"Select from drop-down"))</f>
        <v>Select from drop-down</v>
      </c>
      <c r="G1090" t="str">
        <f>_xlfn.XLOOKUP(Data_input[[#This Row],[Transparency CORE cost category]],'Cost categories'!C:C,'Cost categories'!D:D,"Select from drop-down")</f>
        <v>Select from drop-down</v>
      </c>
      <c r="H1090" s="8"/>
      <c r="I1090" t="e">
        <f>Data_input[[#This Row],[Expenditure]]/Data_input[[#This Row],[Enrolment]]</f>
        <v>#DIV/0!</v>
      </c>
      <c r="J1090">
        <f>_xlfn.XLOOKUP(Data_input[[#This Row],[Site name]],Enrolment_input[Site name],Enrolment_input[Enrolment])</f>
        <v>0</v>
      </c>
      <c r="K1090">
        <f>SUM(Enrolment_input[Enrolment])</f>
        <v>0</v>
      </c>
    </row>
    <row r="1091" spans="2:11">
      <c r="B1091" s="36"/>
      <c r="C1091" s="37"/>
      <c r="D1091" s="40"/>
      <c r="E1091">
        <f>_xlfn.XLOOKUP(Data_input[[#This Row],[Accounting code (if available)]],'Cost categories'!A:A,'Cost categories'!B:B,"Acct code not found; manually enter")</f>
        <v>0</v>
      </c>
      <c r="F1091" t="str">
        <f>IF(Data_input[[#This Row],[Accounting code (if available)]]="","Select from drop-down",_xlfn.XLOOKUP(Data_input[[#This Row],[Accounting code (if available)]],'Cost categories'!A:A,'Cost categories'!C:C,"Select from drop-down"))</f>
        <v>Select from drop-down</v>
      </c>
      <c r="G1091" t="str">
        <f>_xlfn.XLOOKUP(Data_input[[#This Row],[Transparency CORE cost category]],'Cost categories'!C:C,'Cost categories'!D:D,"Select from drop-down")</f>
        <v>Select from drop-down</v>
      </c>
      <c r="H1091" s="8"/>
      <c r="I1091" t="e">
        <f>Data_input[[#This Row],[Expenditure]]/Data_input[[#This Row],[Enrolment]]</f>
        <v>#DIV/0!</v>
      </c>
      <c r="J1091">
        <f>_xlfn.XLOOKUP(Data_input[[#This Row],[Site name]],Enrolment_input[Site name],Enrolment_input[Enrolment])</f>
        <v>0</v>
      </c>
      <c r="K1091">
        <f>SUM(Enrolment_input[Enrolment])</f>
        <v>0</v>
      </c>
    </row>
    <row r="1092" spans="2:11">
      <c r="B1092" s="33"/>
      <c r="C1092" s="34"/>
      <c r="D1092" s="39"/>
      <c r="E1092">
        <f>_xlfn.XLOOKUP(Data_input[[#This Row],[Accounting code (if available)]],'Cost categories'!A:A,'Cost categories'!B:B,"Acct code not found; manually enter")</f>
        <v>0</v>
      </c>
      <c r="F1092" t="str">
        <f>IF(Data_input[[#This Row],[Accounting code (if available)]]="","Select from drop-down",_xlfn.XLOOKUP(Data_input[[#This Row],[Accounting code (if available)]],'Cost categories'!A:A,'Cost categories'!C:C,"Select from drop-down"))</f>
        <v>Select from drop-down</v>
      </c>
      <c r="G1092" t="str">
        <f>_xlfn.XLOOKUP(Data_input[[#This Row],[Transparency CORE cost category]],'Cost categories'!C:C,'Cost categories'!D:D,"Select from drop-down")</f>
        <v>Select from drop-down</v>
      </c>
      <c r="H1092" s="8"/>
      <c r="I1092" t="e">
        <f>Data_input[[#This Row],[Expenditure]]/Data_input[[#This Row],[Enrolment]]</f>
        <v>#DIV/0!</v>
      </c>
      <c r="J1092">
        <f>_xlfn.XLOOKUP(Data_input[[#This Row],[Site name]],Enrolment_input[Site name],Enrolment_input[Enrolment])</f>
        <v>0</v>
      </c>
      <c r="K1092">
        <f>SUM(Enrolment_input[Enrolment])</f>
        <v>0</v>
      </c>
    </row>
    <row r="1093" spans="2:11">
      <c r="B1093" s="36"/>
      <c r="C1093" s="37"/>
      <c r="D1093" s="40"/>
      <c r="E1093">
        <f>_xlfn.XLOOKUP(Data_input[[#This Row],[Accounting code (if available)]],'Cost categories'!A:A,'Cost categories'!B:B,"Acct code not found; manually enter")</f>
        <v>0</v>
      </c>
      <c r="F1093" t="str">
        <f>IF(Data_input[[#This Row],[Accounting code (if available)]]="","Select from drop-down",_xlfn.XLOOKUP(Data_input[[#This Row],[Accounting code (if available)]],'Cost categories'!A:A,'Cost categories'!C:C,"Select from drop-down"))</f>
        <v>Select from drop-down</v>
      </c>
      <c r="G1093" t="str">
        <f>_xlfn.XLOOKUP(Data_input[[#This Row],[Transparency CORE cost category]],'Cost categories'!C:C,'Cost categories'!D:D,"Select from drop-down")</f>
        <v>Select from drop-down</v>
      </c>
      <c r="H1093" s="8"/>
      <c r="I1093" t="e">
        <f>Data_input[[#This Row],[Expenditure]]/Data_input[[#This Row],[Enrolment]]</f>
        <v>#DIV/0!</v>
      </c>
      <c r="J1093">
        <f>_xlfn.XLOOKUP(Data_input[[#This Row],[Site name]],Enrolment_input[Site name],Enrolment_input[Enrolment])</f>
        <v>0</v>
      </c>
      <c r="K1093">
        <f>SUM(Enrolment_input[Enrolment])</f>
        <v>0</v>
      </c>
    </row>
    <row r="1094" spans="2:11">
      <c r="B1094" s="33"/>
      <c r="C1094" s="34"/>
      <c r="D1094" s="39"/>
      <c r="E1094">
        <f>_xlfn.XLOOKUP(Data_input[[#This Row],[Accounting code (if available)]],'Cost categories'!A:A,'Cost categories'!B:B,"Acct code not found; manually enter")</f>
        <v>0</v>
      </c>
      <c r="F1094" t="str">
        <f>IF(Data_input[[#This Row],[Accounting code (if available)]]="","Select from drop-down",_xlfn.XLOOKUP(Data_input[[#This Row],[Accounting code (if available)]],'Cost categories'!A:A,'Cost categories'!C:C,"Select from drop-down"))</f>
        <v>Select from drop-down</v>
      </c>
      <c r="G1094" t="str">
        <f>_xlfn.XLOOKUP(Data_input[[#This Row],[Transparency CORE cost category]],'Cost categories'!C:C,'Cost categories'!D:D,"Select from drop-down")</f>
        <v>Select from drop-down</v>
      </c>
      <c r="H1094" s="8"/>
      <c r="I1094" t="e">
        <f>Data_input[[#This Row],[Expenditure]]/Data_input[[#This Row],[Enrolment]]</f>
        <v>#DIV/0!</v>
      </c>
      <c r="J1094">
        <f>_xlfn.XLOOKUP(Data_input[[#This Row],[Site name]],Enrolment_input[Site name],Enrolment_input[Enrolment])</f>
        <v>0</v>
      </c>
      <c r="K1094">
        <f>SUM(Enrolment_input[Enrolment])</f>
        <v>0</v>
      </c>
    </row>
    <row r="1095" spans="2:11">
      <c r="B1095" s="36"/>
      <c r="C1095" s="37"/>
      <c r="D1095" s="40"/>
      <c r="E1095">
        <f>_xlfn.XLOOKUP(Data_input[[#This Row],[Accounting code (if available)]],'Cost categories'!A:A,'Cost categories'!B:B,"Acct code not found; manually enter")</f>
        <v>0</v>
      </c>
      <c r="F1095" t="str">
        <f>IF(Data_input[[#This Row],[Accounting code (if available)]]="","Select from drop-down",_xlfn.XLOOKUP(Data_input[[#This Row],[Accounting code (if available)]],'Cost categories'!A:A,'Cost categories'!C:C,"Select from drop-down"))</f>
        <v>Select from drop-down</v>
      </c>
      <c r="G1095" t="str">
        <f>_xlfn.XLOOKUP(Data_input[[#This Row],[Transparency CORE cost category]],'Cost categories'!C:C,'Cost categories'!D:D,"Select from drop-down")</f>
        <v>Select from drop-down</v>
      </c>
      <c r="H1095" s="8"/>
      <c r="I1095" t="e">
        <f>Data_input[[#This Row],[Expenditure]]/Data_input[[#This Row],[Enrolment]]</f>
        <v>#DIV/0!</v>
      </c>
      <c r="J1095">
        <f>_xlfn.XLOOKUP(Data_input[[#This Row],[Site name]],Enrolment_input[Site name],Enrolment_input[Enrolment])</f>
        <v>0</v>
      </c>
      <c r="K1095">
        <f>SUM(Enrolment_input[Enrolment])</f>
        <v>0</v>
      </c>
    </row>
    <row r="1096" spans="2:11">
      <c r="B1096" s="33"/>
      <c r="C1096" s="34"/>
      <c r="D1096" s="39"/>
      <c r="E1096">
        <f>_xlfn.XLOOKUP(Data_input[[#This Row],[Accounting code (if available)]],'Cost categories'!A:A,'Cost categories'!B:B,"Acct code not found; manually enter")</f>
        <v>0</v>
      </c>
      <c r="F1096" t="str">
        <f>IF(Data_input[[#This Row],[Accounting code (if available)]]="","Select from drop-down",_xlfn.XLOOKUP(Data_input[[#This Row],[Accounting code (if available)]],'Cost categories'!A:A,'Cost categories'!C:C,"Select from drop-down"))</f>
        <v>Select from drop-down</v>
      </c>
      <c r="G1096" t="str">
        <f>_xlfn.XLOOKUP(Data_input[[#This Row],[Transparency CORE cost category]],'Cost categories'!C:C,'Cost categories'!D:D,"Select from drop-down")</f>
        <v>Select from drop-down</v>
      </c>
      <c r="H1096" s="8"/>
      <c r="I1096" t="e">
        <f>Data_input[[#This Row],[Expenditure]]/Data_input[[#This Row],[Enrolment]]</f>
        <v>#DIV/0!</v>
      </c>
      <c r="J1096">
        <f>_xlfn.XLOOKUP(Data_input[[#This Row],[Site name]],Enrolment_input[Site name],Enrolment_input[Enrolment])</f>
        <v>0</v>
      </c>
      <c r="K1096">
        <f>SUM(Enrolment_input[Enrolment])</f>
        <v>0</v>
      </c>
    </row>
    <row r="1097" spans="2:11">
      <c r="B1097" s="36"/>
      <c r="C1097" s="37"/>
      <c r="D1097" s="40"/>
      <c r="E1097">
        <f>_xlfn.XLOOKUP(Data_input[[#This Row],[Accounting code (if available)]],'Cost categories'!A:A,'Cost categories'!B:B,"Acct code not found; manually enter")</f>
        <v>0</v>
      </c>
      <c r="F1097" t="str">
        <f>IF(Data_input[[#This Row],[Accounting code (if available)]]="","Select from drop-down",_xlfn.XLOOKUP(Data_input[[#This Row],[Accounting code (if available)]],'Cost categories'!A:A,'Cost categories'!C:C,"Select from drop-down"))</f>
        <v>Select from drop-down</v>
      </c>
      <c r="G1097" t="str">
        <f>_xlfn.XLOOKUP(Data_input[[#This Row],[Transparency CORE cost category]],'Cost categories'!C:C,'Cost categories'!D:D,"Select from drop-down")</f>
        <v>Select from drop-down</v>
      </c>
      <c r="H1097" s="8"/>
      <c r="I1097" t="e">
        <f>Data_input[[#This Row],[Expenditure]]/Data_input[[#This Row],[Enrolment]]</f>
        <v>#DIV/0!</v>
      </c>
      <c r="J1097">
        <f>_xlfn.XLOOKUP(Data_input[[#This Row],[Site name]],Enrolment_input[Site name],Enrolment_input[Enrolment])</f>
        <v>0</v>
      </c>
      <c r="K1097">
        <f>SUM(Enrolment_input[Enrolment])</f>
        <v>0</v>
      </c>
    </row>
    <row r="1098" spans="2:11">
      <c r="B1098" s="33"/>
      <c r="C1098" s="34"/>
      <c r="D1098" s="39"/>
      <c r="E1098">
        <f>_xlfn.XLOOKUP(Data_input[[#This Row],[Accounting code (if available)]],'Cost categories'!A:A,'Cost categories'!B:B,"Acct code not found; manually enter")</f>
        <v>0</v>
      </c>
      <c r="F1098" t="str">
        <f>IF(Data_input[[#This Row],[Accounting code (if available)]]="","Select from drop-down",_xlfn.XLOOKUP(Data_input[[#This Row],[Accounting code (if available)]],'Cost categories'!A:A,'Cost categories'!C:C,"Select from drop-down"))</f>
        <v>Select from drop-down</v>
      </c>
      <c r="G1098" t="str">
        <f>_xlfn.XLOOKUP(Data_input[[#This Row],[Transparency CORE cost category]],'Cost categories'!C:C,'Cost categories'!D:D,"Select from drop-down")</f>
        <v>Select from drop-down</v>
      </c>
      <c r="H1098" s="8"/>
      <c r="I1098" t="e">
        <f>Data_input[[#This Row],[Expenditure]]/Data_input[[#This Row],[Enrolment]]</f>
        <v>#DIV/0!</v>
      </c>
      <c r="J1098">
        <f>_xlfn.XLOOKUP(Data_input[[#This Row],[Site name]],Enrolment_input[Site name],Enrolment_input[Enrolment])</f>
        <v>0</v>
      </c>
      <c r="K1098">
        <f>SUM(Enrolment_input[Enrolment])</f>
        <v>0</v>
      </c>
    </row>
    <row r="1099" spans="2:11">
      <c r="B1099" s="36"/>
      <c r="C1099" s="37"/>
      <c r="D1099" s="40"/>
      <c r="E1099">
        <f>_xlfn.XLOOKUP(Data_input[[#This Row],[Accounting code (if available)]],'Cost categories'!A:A,'Cost categories'!B:B,"Acct code not found; manually enter")</f>
        <v>0</v>
      </c>
      <c r="F1099" t="str">
        <f>IF(Data_input[[#This Row],[Accounting code (if available)]]="","Select from drop-down",_xlfn.XLOOKUP(Data_input[[#This Row],[Accounting code (if available)]],'Cost categories'!A:A,'Cost categories'!C:C,"Select from drop-down"))</f>
        <v>Select from drop-down</v>
      </c>
      <c r="G1099" t="str">
        <f>_xlfn.XLOOKUP(Data_input[[#This Row],[Transparency CORE cost category]],'Cost categories'!C:C,'Cost categories'!D:D,"Select from drop-down")</f>
        <v>Select from drop-down</v>
      </c>
      <c r="H1099" s="8"/>
      <c r="I1099" t="e">
        <f>Data_input[[#This Row],[Expenditure]]/Data_input[[#This Row],[Enrolment]]</f>
        <v>#DIV/0!</v>
      </c>
      <c r="J1099">
        <f>_xlfn.XLOOKUP(Data_input[[#This Row],[Site name]],Enrolment_input[Site name],Enrolment_input[Enrolment])</f>
        <v>0</v>
      </c>
      <c r="K1099">
        <f>SUM(Enrolment_input[Enrolment])</f>
        <v>0</v>
      </c>
    </row>
    <row r="1100" spans="2:11">
      <c r="B1100" s="33"/>
      <c r="C1100" s="34"/>
      <c r="D1100" s="39"/>
      <c r="E1100">
        <f>_xlfn.XLOOKUP(Data_input[[#This Row],[Accounting code (if available)]],'Cost categories'!A:A,'Cost categories'!B:B,"Acct code not found; manually enter")</f>
        <v>0</v>
      </c>
      <c r="F1100" t="str">
        <f>IF(Data_input[[#This Row],[Accounting code (if available)]]="","Select from drop-down",_xlfn.XLOOKUP(Data_input[[#This Row],[Accounting code (if available)]],'Cost categories'!A:A,'Cost categories'!C:C,"Select from drop-down"))</f>
        <v>Select from drop-down</v>
      </c>
      <c r="G1100" t="str">
        <f>_xlfn.XLOOKUP(Data_input[[#This Row],[Transparency CORE cost category]],'Cost categories'!C:C,'Cost categories'!D:D,"Select from drop-down")</f>
        <v>Select from drop-down</v>
      </c>
      <c r="H1100" s="8"/>
      <c r="I1100" t="e">
        <f>Data_input[[#This Row],[Expenditure]]/Data_input[[#This Row],[Enrolment]]</f>
        <v>#DIV/0!</v>
      </c>
      <c r="J1100">
        <f>_xlfn.XLOOKUP(Data_input[[#This Row],[Site name]],Enrolment_input[Site name],Enrolment_input[Enrolment])</f>
        <v>0</v>
      </c>
      <c r="K1100">
        <f>SUM(Enrolment_input[Enrolment])</f>
        <v>0</v>
      </c>
    </row>
    <row r="1101" spans="2:11">
      <c r="B1101" s="36"/>
      <c r="C1101" s="37"/>
      <c r="D1101" s="40"/>
      <c r="E1101">
        <f>_xlfn.XLOOKUP(Data_input[[#This Row],[Accounting code (if available)]],'Cost categories'!A:A,'Cost categories'!B:B,"Acct code not found; manually enter")</f>
        <v>0</v>
      </c>
      <c r="F1101" t="str">
        <f>IF(Data_input[[#This Row],[Accounting code (if available)]]="","Select from drop-down",_xlfn.XLOOKUP(Data_input[[#This Row],[Accounting code (if available)]],'Cost categories'!A:A,'Cost categories'!C:C,"Select from drop-down"))</f>
        <v>Select from drop-down</v>
      </c>
      <c r="G1101" t="str">
        <f>_xlfn.XLOOKUP(Data_input[[#This Row],[Transparency CORE cost category]],'Cost categories'!C:C,'Cost categories'!D:D,"Select from drop-down")</f>
        <v>Select from drop-down</v>
      </c>
      <c r="H1101" s="8"/>
      <c r="I1101" t="e">
        <f>Data_input[[#This Row],[Expenditure]]/Data_input[[#This Row],[Enrolment]]</f>
        <v>#DIV/0!</v>
      </c>
      <c r="J1101">
        <f>_xlfn.XLOOKUP(Data_input[[#This Row],[Site name]],Enrolment_input[Site name],Enrolment_input[Enrolment])</f>
        <v>0</v>
      </c>
      <c r="K1101">
        <f>SUM(Enrolment_input[Enrolment])</f>
        <v>0</v>
      </c>
    </row>
    <row r="1102" spans="2:11">
      <c r="B1102" s="33"/>
      <c r="C1102" s="34"/>
      <c r="D1102" s="39"/>
      <c r="E1102">
        <f>_xlfn.XLOOKUP(Data_input[[#This Row],[Accounting code (if available)]],'Cost categories'!A:A,'Cost categories'!B:B,"Acct code not found; manually enter")</f>
        <v>0</v>
      </c>
      <c r="F1102" t="str">
        <f>IF(Data_input[[#This Row],[Accounting code (if available)]]="","Select from drop-down",_xlfn.XLOOKUP(Data_input[[#This Row],[Accounting code (if available)]],'Cost categories'!A:A,'Cost categories'!C:C,"Select from drop-down"))</f>
        <v>Select from drop-down</v>
      </c>
      <c r="G1102" t="str">
        <f>_xlfn.XLOOKUP(Data_input[[#This Row],[Transparency CORE cost category]],'Cost categories'!C:C,'Cost categories'!D:D,"Select from drop-down")</f>
        <v>Select from drop-down</v>
      </c>
      <c r="H1102" s="8"/>
      <c r="I1102" t="e">
        <f>Data_input[[#This Row],[Expenditure]]/Data_input[[#This Row],[Enrolment]]</f>
        <v>#DIV/0!</v>
      </c>
      <c r="J1102">
        <f>_xlfn.XLOOKUP(Data_input[[#This Row],[Site name]],Enrolment_input[Site name],Enrolment_input[Enrolment])</f>
        <v>0</v>
      </c>
      <c r="K1102">
        <f>SUM(Enrolment_input[Enrolment])</f>
        <v>0</v>
      </c>
    </row>
    <row r="1103" spans="2:11">
      <c r="B1103" s="36"/>
      <c r="C1103" s="37"/>
      <c r="D1103" s="40"/>
      <c r="E1103">
        <f>_xlfn.XLOOKUP(Data_input[[#This Row],[Accounting code (if available)]],'Cost categories'!A:A,'Cost categories'!B:B,"Acct code not found; manually enter")</f>
        <v>0</v>
      </c>
      <c r="F1103" t="str">
        <f>IF(Data_input[[#This Row],[Accounting code (if available)]]="","Select from drop-down",_xlfn.XLOOKUP(Data_input[[#This Row],[Accounting code (if available)]],'Cost categories'!A:A,'Cost categories'!C:C,"Select from drop-down"))</f>
        <v>Select from drop-down</v>
      </c>
      <c r="G1103" t="str">
        <f>_xlfn.XLOOKUP(Data_input[[#This Row],[Transparency CORE cost category]],'Cost categories'!C:C,'Cost categories'!D:D,"Select from drop-down")</f>
        <v>Select from drop-down</v>
      </c>
      <c r="H1103" s="8"/>
      <c r="I1103" t="e">
        <f>Data_input[[#This Row],[Expenditure]]/Data_input[[#This Row],[Enrolment]]</f>
        <v>#DIV/0!</v>
      </c>
      <c r="J1103">
        <f>_xlfn.XLOOKUP(Data_input[[#This Row],[Site name]],Enrolment_input[Site name],Enrolment_input[Enrolment])</f>
        <v>0</v>
      </c>
      <c r="K1103">
        <f>SUM(Enrolment_input[Enrolment])</f>
        <v>0</v>
      </c>
    </row>
    <row r="1104" spans="2:11">
      <c r="B1104" s="33"/>
      <c r="C1104" s="34"/>
      <c r="D1104" s="39"/>
      <c r="E1104">
        <f>_xlfn.XLOOKUP(Data_input[[#This Row],[Accounting code (if available)]],'Cost categories'!A:A,'Cost categories'!B:B,"Acct code not found; manually enter")</f>
        <v>0</v>
      </c>
      <c r="F1104" t="str">
        <f>IF(Data_input[[#This Row],[Accounting code (if available)]]="","Select from drop-down",_xlfn.XLOOKUP(Data_input[[#This Row],[Accounting code (if available)]],'Cost categories'!A:A,'Cost categories'!C:C,"Select from drop-down"))</f>
        <v>Select from drop-down</v>
      </c>
      <c r="G1104" t="str">
        <f>_xlfn.XLOOKUP(Data_input[[#This Row],[Transparency CORE cost category]],'Cost categories'!C:C,'Cost categories'!D:D,"Select from drop-down")</f>
        <v>Select from drop-down</v>
      </c>
      <c r="H1104" s="8"/>
      <c r="I1104" t="e">
        <f>Data_input[[#This Row],[Expenditure]]/Data_input[[#This Row],[Enrolment]]</f>
        <v>#DIV/0!</v>
      </c>
      <c r="J1104">
        <f>_xlfn.XLOOKUP(Data_input[[#This Row],[Site name]],Enrolment_input[Site name],Enrolment_input[Enrolment])</f>
        <v>0</v>
      </c>
      <c r="K1104">
        <f>SUM(Enrolment_input[Enrolment])</f>
        <v>0</v>
      </c>
    </row>
    <row r="1105" spans="2:11">
      <c r="B1105" s="36"/>
      <c r="C1105" s="37"/>
      <c r="D1105" s="40"/>
      <c r="E1105">
        <f>_xlfn.XLOOKUP(Data_input[[#This Row],[Accounting code (if available)]],'Cost categories'!A:A,'Cost categories'!B:B,"Acct code not found; manually enter")</f>
        <v>0</v>
      </c>
      <c r="F1105" t="str">
        <f>IF(Data_input[[#This Row],[Accounting code (if available)]]="","Select from drop-down",_xlfn.XLOOKUP(Data_input[[#This Row],[Accounting code (if available)]],'Cost categories'!A:A,'Cost categories'!C:C,"Select from drop-down"))</f>
        <v>Select from drop-down</v>
      </c>
      <c r="G1105" t="str">
        <f>_xlfn.XLOOKUP(Data_input[[#This Row],[Transparency CORE cost category]],'Cost categories'!C:C,'Cost categories'!D:D,"Select from drop-down")</f>
        <v>Select from drop-down</v>
      </c>
      <c r="H1105" s="21"/>
      <c r="I1105" t="e">
        <f>Data_input[[#This Row],[Expenditure]]/Data_input[[#This Row],[Enrolment]]</f>
        <v>#DIV/0!</v>
      </c>
      <c r="J1105">
        <f>_xlfn.XLOOKUP(Data_input[[#This Row],[Site name]],Enrolment_input[Site name],Enrolment_input[Enrolment])</f>
        <v>0</v>
      </c>
      <c r="K1105">
        <f>SUM(Enrolment_input[Enrolment])</f>
        <v>0</v>
      </c>
    </row>
    <row r="1106" spans="2:11">
      <c r="B1106" s="33"/>
      <c r="C1106" s="34"/>
      <c r="D1106" s="39"/>
      <c r="E1106">
        <f>_xlfn.XLOOKUP(Data_input[[#This Row],[Accounting code (if available)]],'Cost categories'!A:A,'Cost categories'!B:B,"Acct code not found; manually enter")</f>
        <v>0</v>
      </c>
      <c r="F1106" t="str">
        <f>IF(Data_input[[#This Row],[Accounting code (if available)]]="","Select from drop-down",_xlfn.XLOOKUP(Data_input[[#This Row],[Accounting code (if available)]],'Cost categories'!A:A,'Cost categories'!C:C,"Select from drop-down"))</f>
        <v>Select from drop-down</v>
      </c>
      <c r="G1106" t="str">
        <f>_xlfn.XLOOKUP(Data_input[[#This Row],[Transparency CORE cost category]],'Cost categories'!C:C,'Cost categories'!D:D,"Select from drop-down")</f>
        <v>Select from drop-down</v>
      </c>
      <c r="H1106" s="8"/>
      <c r="I1106" t="e">
        <f>Data_input[[#This Row],[Expenditure]]/Data_input[[#This Row],[Enrolment]]</f>
        <v>#DIV/0!</v>
      </c>
      <c r="J1106">
        <f>_xlfn.XLOOKUP(Data_input[[#This Row],[Site name]],Enrolment_input[Site name],Enrolment_input[Enrolment])</f>
        <v>0</v>
      </c>
      <c r="K1106">
        <f>SUM(Enrolment_input[Enrolment])</f>
        <v>0</v>
      </c>
    </row>
    <row r="1107" spans="2:11">
      <c r="B1107" s="36"/>
      <c r="C1107" s="37"/>
      <c r="D1107" s="40"/>
      <c r="E1107">
        <f>_xlfn.XLOOKUP(Data_input[[#This Row],[Accounting code (if available)]],'Cost categories'!A:A,'Cost categories'!B:B,"Acct code not found; manually enter")</f>
        <v>0</v>
      </c>
      <c r="F1107" t="str">
        <f>IF(Data_input[[#This Row],[Accounting code (if available)]]="","Select from drop-down",_xlfn.XLOOKUP(Data_input[[#This Row],[Accounting code (if available)]],'Cost categories'!A:A,'Cost categories'!C:C,"Select from drop-down"))</f>
        <v>Select from drop-down</v>
      </c>
      <c r="G1107" t="str">
        <f>_xlfn.XLOOKUP(Data_input[[#This Row],[Transparency CORE cost category]],'Cost categories'!C:C,'Cost categories'!D:D,"Select from drop-down")</f>
        <v>Select from drop-down</v>
      </c>
      <c r="H1107" s="8"/>
      <c r="I1107" t="e">
        <f>Data_input[[#This Row],[Expenditure]]/Data_input[[#This Row],[Enrolment]]</f>
        <v>#DIV/0!</v>
      </c>
      <c r="J1107">
        <f>_xlfn.XLOOKUP(Data_input[[#This Row],[Site name]],Enrolment_input[Site name],Enrolment_input[Enrolment])</f>
        <v>0</v>
      </c>
      <c r="K1107">
        <f>SUM(Enrolment_input[Enrolment])</f>
        <v>0</v>
      </c>
    </row>
    <row r="1108" spans="2:11">
      <c r="B1108" s="33"/>
      <c r="C1108" s="34"/>
      <c r="D1108" s="39"/>
      <c r="E1108">
        <f>_xlfn.XLOOKUP(Data_input[[#This Row],[Accounting code (if available)]],'Cost categories'!A:A,'Cost categories'!B:B,"Acct code not found; manually enter")</f>
        <v>0</v>
      </c>
      <c r="F1108" t="str">
        <f>IF(Data_input[[#This Row],[Accounting code (if available)]]="","Select from drop-down",_xlfn.XLOOKUP(Data_input[[#This Row],[Accounting code (if available)]],'Cost categories'!A:A,'Cost categories'!C:C,"Select from drop-down"))</f>
        <v>Select from drop-down</v>
      </c>
      <c r="G1108" t="str">
        <f>_xlfn.XLOOKUP(Data_input[[#This Row],[Transparency CORE cost category]],'Cost categories'!C:C,'Cost categories'!D:D,"Select from drop-down")</f>
        <v>Select from drop-down</v>
      </c>
      <c r="H1108" s="8"/>
      <c r="I1108" t="e">
        <f>Data_input[[#This Row],[Expenditure]]/Data_input[[#This Row],[Enrolment]]</f>
        <v>#DIV/0!</v>
      </c>
      <c r="J1108">
        <f>_xlfn.XLOOKUP(Data_input[[#This Row],[Site name]],Enrolment_input[Site name],Enrolment_input[Enrolment])</f>
        <v>0</v>
      </c>
      <c r="K1108">
        <f>SUM(Enrolment_input[Enrolment])</f>
        <v>0</v>
      </c>
    </row>
    <row r="1109" spans="2:11">
      <c r="B1109" s="36"/>
      <c r="C1109" s="37"/>
      <c r="D1109" s="40"/>
      <c r="E1109">
        <f>_xlfn.XLOOKUP(Data_input[[#This Row],[Accounting code (if available)]],'Cost categories'!A:A,'Cost categories'!B:B,"Acct code not found; manually enter")</f>
        <v>0</v>
      </c>
      <c r="F1109" t="str">
        <f>IF(Data_input[[#This Row],[Accounting code (if available)]]="","Select from drop-down",_xlfn.XLOOKUP(Data_input[[#This Row],[Accounting code (if available)]],'Cost categories'!A:A,'Cost categories'!C:C,"Select from drop-down"))</f>
        <v>Select from drop-down</v>
      </c>
      <c r="G1109" t="str">
        <f>_xlfn.XLOOKUP(Data_input[[#This Row],[Transparency CORE cost category]],'Cost categories'!C:C,'Cost categories'!D:D,"Select from drop-down")</f>
        <v>Select from drop-down</v>
      </c>
      <c r="H1109" s="8"/>
      <c r="I1109" t="e">
        <f>Data_input[[#This Row],[Expenditure]]/Data_input[[#This Row],[Enrolment]]</f>
        <v>#DIV/0!</v>
      </c>
      <c r="J1109">
        <f>_xlfn.XLOOKUP(Data_input[[#This Row],[Site name]],Enrolment_input[Site name],Enrolment_input[Enrolment])</f>
        <v>0</v>
      </c>
      <c r="K1109">
        <f>SUM(Enrolment_input[Enrolment])</f>
        <v>0</v>
      </c>
    </row>
    <row r="1110" spans="2:11">
      <c r="B1110" s="33"/>
      <c r="C1110" s="34"/>
      <c r="D1110" s="39"/>
      <c r="E1110">
        <f>_xlfn.XLOOKUP(Data_input[[#This Row],[Accounting code (if available)]],'Cost categories'!A:A,'Cost categories'!B:B,"Acct code not found; manually enter")</f>
        <v>0</v>
      </c>
      <c r="F1110" t="str">
        <f>IF(Data_input[[#This Row],[Accounting code (if available)]]="","Select from drop-down",_xlfn.XLOOKUP(Data_input[[#This Row],[Accounting code (if available)]],'Cost categories'!A:A,'Cost categories'!C:C,"Select from drop-down"))</f>
        <v>Select from drop-down</v>
      </c>
      <c r="G1110" t="str">
        <f>_xlfn.XLOOKUP(Data_input[[#This Row],[Transparency CORE cost category]],'Cost categories'!C:C,'Cost categories'!D:D,"Select from drop-down")</f>
        <v>Select from drop-down</v>
      </c>
      <c r="H1110" s="8"/>
      <c r="I1110" t="e">
        <f>Data_input[[#This Row],[Expenditure]]/Data_input[[#This Row],[Enrolment]]</f>
        <v>#DIV/0!</v>
      </c>
      <c r="J1110">
        <f>_xlfn.XLOOKUP(Data_input[[#This Row],[Site name]],Enrolment_input[Site name],Enrolment_input[Enrolment])</f>
        <v>0</v>
      </c>
      <c r="K1110">
        <f>SUM(Enrolment_input[Enrolment])</f>
        <v>0</v>
      </c>
    </row>
    <row r="1111" spans="2:11">
      <c r="B1111" s="36"/>
      <c r="C1111" s="37"/>
      <c r="D1111" s="40"/>
      <c r="E1111">
        <f>_xlfn.XLOOKUP(Data_input[[#This Row],[Accounting code (if available)]],'Cost categories'!A:A,'Cost categories'!B:B,"Acct code not found; manually enter")</f>
        <v>0</v>
      </c>
      <c r="F1111" t="str">
        <f>IF(Data_input[[#This Row],[Accounting code (if available)]]="","Select from drop-down",_xlfn.XLOOKUP(Data_input[[#This Row],[Accounting code (if available)]],'Cost categories'!A:A,'Cost categories'!C:C,"Select from drop-down"))</f>
        <v>Select from drop-down</v>
      </c>
      <c r="G1111" t="str">
        <f>_xlfn.XLOOKUP(Data_input[[#This Row],[Transparency CORE cost category]],'Cost categories'!C:C,'Cost categories'!D:D,"Select from drop-down")</f>
        <v>Select from drop-down</v>
      </c>
      <c r="H1111" s="8"/>
      <c r="I1111" t="e">
        <f>Data_input[[#This Row],[Expenditure]]/Data_input[[#This Row],[Enrolment]]</f>
        <v>#DIV/0!</v>
      </c>
      <c r="J1111">
        <f>_xlfn.XLOOKUP(Data_input[[#This Row],[Site name]],Enrolment_input[Site name],Enrolment_input[Enrolment])</f>
        <v>0</v>
      </c>
      <c r="K1111">
        <f>SUM(Enrolment_input[Enrolment])</f>
        <v>0</v>
      </c>
    </row>
    <row r="1112" spans="2:11">
      <c r="B1112" s="33"/>
      <c r="C1112" s="34"/>
      <c r="D1112" s="39"/>
      <c r="E1112">
        <f>_xlfn.XLOOKUP(Data_input[[#This Row],[Accounting code (if available)]],'Cost categories'!A:A,'Cost categories'!B:B,"Acct code not found; manually enter")</f>
        <v>0</v>
      </c>
      <c r="F1112" t="str">
        <f>IF(Data_input[[#This Row],[Accounting code (if available)]]="","Select from drop-down",_xlfn.XLOOKUP(Data_input[[#This Row],[Accounting code (if available)]],'Cost categories'!A:A,'Cost categories'!C:C,"Select from drop-down"))</f>
        <v>Select from drop-down</v>
      </c>
      <c r="G1112" t="str">
        <f>_xlfn.XLOOKUP(Data_input[[#This Row],[Transparency CORE cost category]],'Cost categories'!C:C,'Cost categories'!D:D,"Select from drop-down")</f>
        <v>Select from drop-down</v>
      </c>
      <c r="H1112" s="8"/>
      <c r="I1112" t="e">
        <f>Data_input[[#This Row],[Expenditure]]/Data_input[[#This Row],[Enrolment]]</f>
        <v>#DIV/0!</v>
      </c>
      <c r="J1112">
        <f>_xlfn.XLOOKUP(Data_input[[#This Row],[Site name]],Enrolment_input[Site name],Enrolment_input[Enrolment])</f>
        <v>0</v>
      </c>
      <c r="K1112">
        <f>SUM(Enrolment_input[Enrolment])</f>
        <v>0</v>
      </c>
    </row>
    <row r="1113" spans="2:11">
      <c r="B1113" s="36"/>
      <c r="C1113" s="37"/>
      <c r="D1113" s="40"/>
      <c r="E1113">
        <f>_xlfn.XLOOKUP(Data_input[[#This Row],[Accounting code (if available)]],'Cost categories'!A:A,'Cost categories'!B:B,"Acct code not found; manually enter")</f>
        <v>0</v>
      </c>
      <c r="F1113" t="str">
        <f>IF(Data_input[[#This Row],[Accounting code (if available)]]="","Select from drop-down",_xlfn.XLOOKUP(Data_input[[#This Row],[Accounting code (if available)]],'Cost categories'!A:A,'Cost categories'!C:C,"Select from drop-down"))</f>
        <v>Select from drop-down</v>
      </c>
      <c r="G1113" t="str">
        <f>_xlfn.XLOOKUP(Data_input[[#This Row],[Transparency CORE cost category]],'Cost categories'!C:C,'Cost categories'!D:D,"Select from drop-down")</f>
        <v>Select from drop-down</v>
      </c>
      <c r="H1113" s="8"/>
      <c r="I1113" t="e">
        <f>Data_input[[#This Row],[Expenditure]]/Data_input[[#This Row],[Enrolment]]</f>
        <v>#DIV/0!</v>
      </c>
      <c r="J1113">
        <f>_xlfn.XLOOKUP(Data_input[[#This Row],[Site name]],Enrolment_input[Site name],Enrolment_input[Enrolment])</f>
        <v>0</v>
      </c>
      <c r="K1113">
        <f>SUM(Enrolment_input[Enrolment])</f>
        <v>0</v>
      </c>
    </row>
    <row r="1114" spans="2:11">
      <c r="B1114" s="33"/>
      <c r="C1114" s="34"/>
      <c r="D1114" s="39"/>
      <c r="E1114">
        <f>_xlfn.XLOOKUP(Data_input[[#This Row],[Accounting code (if available)]],'Cost categories'!A:A,'Cost categories'!B:B,"Acct code not found; manually enter")</f>
        <v>0</v>
      </c>
      <c r="F1114" t="str">
        <f>IF(Data_input[[#This Row],[Accounting code (if available)]]="","Select from drop-down",_xlfn.XLOOKUP(Data_input[[#This Row],[Accounting code (if available)]],'Cost categories'!A:A,'Cost categories'!C:C,"Select from drop-down"))</f>
        <v>Select from drop-down</v>
      </c>
      <c r="G1114" t="str">
        <f>_xlfn.XLOOKUP(Data_input[[#This Row],[Transparency CORE cost category]],'Cost categories'!C:C,'Cost categories'!D:D,"Select from drop-down")</f>
        <v>Select from drop-down</v>
      </c>
      <c r="H1114" s="8"/>
      <c r="I1114" t="e">
        <f>Data_input[[#This Row],[Expenditure]]/Data_input[[#This Row],[Enrolment]]</f>
        <v>#DIV/0!</v>
      </c>
      <c r="J1114">
        <f>_xlfn.XLOOKUP(Data_input[[#This Row],[Site name]],Enrolment_input[Site name],Enrolment_input[Enrolment])</f>
        <v>0</v>
      </c>
      <c r="K1114">
        <f>SUM(Enrolment_input[Enrolment])</f>
        <v>0</v>
      </c>
    </row>
    <row r="1115" spans="2:11">
      <c r="B1115" s="36"/>
      <c r="C1115" s="37"/>
      <c r="D1115" s="40"/>
      <c r="E1115">
        <f>_xlfn.XLOOKUP(Data_input[[#This Row],[Accounting code (if available)]],'Cost categories'!A:A,'Cost categories'!B:B,"Acct code not found; manually enter")</f>
        <v>0</v>
      </c>
      <c r="F1115" t="str">
        <f>IF(Data_input[[#This Row],[Accounting code (if available)]]="","Select from drop-down",_xlfn.XLOOKUP(Data_input[[#This Row],[Accounting code (if available)]],'Cost categories'!A:A,'Cost categories'!C:C,"Select from drop-down"))</f>
        <v>Select from drop-down</v>
      </c>
      <c r="G1115" t="str">
        <f>_xlfn.XLOOKUP(Data_input[[#This Row],[Transparency CORE cost category]],'Cost categories'!C:C,'Cost categories'!D:D,"Select from drop-down")</f>
        <v>Select from drop-down</v>
      </c>
      <c r="H1115" s="8"/>
      <c r="I1115" t="e">
        <f>Data_input[[#This Row],[Expenditure]]/Data_input[[#This Row],[Enrolment]]</f>
        <v>#DIV/0!</v>
      </c>
      <c r="J1115">
        <f>_xlfn.XLOOKUP(Data_input[[#This Row],[Site name]],Enrolment_input[Site name],Enrolment_input[Enrolment])</f>
        <v>0</v>
      </c>
      <c r="K1115">
        <f>SUM(Enrolment_input[Enrolment])</f>
        <v>0</v>
      </c>
    </row>
    <row r="1116" spans="2:11">
      <c r="B1116" s="33"/>
      <c r="C1116" s="34"/>
      <c r="D1116" s="39"/>
      <c r="E1116">
        <f>_xlfn.XLOOKUP(Data_input[[#This Row],[Accounting code (if available)]],'Cost categories'!A:A,'Cost categories'!B:B,"Acct code not found; manually enter")</f>
        <v>0</v>
      </c>
      <c r="F1116" t="str">
        <f>IF(Data_input[[#This Row],[Accounting code (if available)]]="","Select from drop-down",_xlfn.XLOOKUP(Data_input[[#This Row],[Accounting code (if available)]],'Cost categories'!A:A,'Cost categories'!C:C,"Select from drop-down"))</f>
        <v>Select from drop-down</v>
      </c>
      <c r="G1116" t="str">
        <f>_xlfn.XLOOKUP(Data_input[[#This Row],[Transparency CORE cost category]],'Cost categories'!C:C,'Cost categories'!D:D,"Select from drop-down")</f>
        <v>Select from drop-down</v>
      </c>
      <c r="H1116" s="8"/>
      <c r="I1116" t="e">
        <f>Data_input[[#This Row],[Expenditure]]/Data_input[[#This Row],[Enrolment]]</f>
        <v>#DIV/0!</v>
      </c>
      <c r="J1116">
        <f>_xlfn.XLOOKUP(Data_input[[#This Row],[Site name]],Enrolment_input[Site name],Enrolment_input[Enrolment])</f>
        <v>0</v>
      </c>
      <c r="K1116">
        <f>SUM(Enrolment_input[Enrolment])</f>
        <v>0</v>
      </c>
    </row>
    <row r="1117" spans="2:11">
      <c r="B1117" s="36"/>
      <c r="C1117" s="37"/>
      <c r="D1117" s="40"/>
      <c r="E1117">
        <f>_xlfn.XLOOKUP(Data_input[[#This Row],[Accounting code (if available)]],'Cost categories'!A:A,'Cost categories'!B:B,"Acct code not found; manually enter")</f>
        <v>0</v>
      </c>
      <c r="F1117" t="str">
        <f>IF(Data_input[[#This Row],[Accounting code (if available)]]="","Select from drop-down",_xlfn.XLOOKUP(Data_input[[#This Row],[Accounting code (if available)]],'Cost categories'!A:A,'Cost categories'!C:C,"Select from drop-down"))</f>
        <v>Select from drop-down</v>
      </c>
      <c r="G1117" t="str">
        <f>_xlfn.XLOOKUP(Data_input[[#This Row],[Transparency CORE cost category]],'Cost categories'!C:C,'Cost categories'!D:D,"Select from drop-down")</f>
        <v>Select from drop-down</v>
      </c>
      <c r="H1117" s="8"/>
      <c r="I1117" t="e">
        <f>Data_input[[#This Row],[Expenditure]]/Data_input[[#This Row],[Enrolment]]</f>
        <v>#DIV/0!</v>
      </c>
      <c r="J1117">
        <f>_xlfn.XLOOKUP(Data_input[[#This Row],[Site name]],Enrolment_input[Site name],Enrolment_input[Enrolment])</f>
        <v>0</v>
      </c>
      <c r="K1117">
        <f>SUM(Enrolment_input[Enrolment])</f>
        <v>0</v>
      </c>
    </row>
    <row r="1118" spans="2:11">
      <c r="B1118" s="33"/>
      <c r="C1118" s="34"/>
      <c r="D1118" s="39"/>
      <c r="E1118">
        <f>_xlfn.XLOOKUP(Data_input[[#This Row],[Accounting code (if available)]],'Cost categories'!A:A,'Cost categories'!B:B,"Acct code not found; manually enter")</f>
        <v>0</v>
      </c>
      <c r="F1118" t="str">
        <f>IF(Data_input[[#This Row],[Accounting code (if available)]]="","Select from drop-down",_xlfn.XLOOKUP(Data_input[[#This Row],[Accounting code (if available)]],'Cost categories'!A:A,'Cost categories'!C:C,"Select from drop-down"))</f>
        <v>Select from drop-down</v>
      </c>
      <c r="G1118" t="str">
        <f>_xlfn.XLOOKUP(Data_input[[#This Row],[Transparency CORE cost category]],'Cost categories'!C:C,'Cost categories'!D:D,"Select from drop-down")</f>
        <v>Select from drop-down</v>
      </c>
      <c r="H1118" s="8"/>
      <c r="I1118" t="e">
        <f>Data_input[[#This Row],[Expenditure]]/Data_input[[#This Row],[Enrolment]]</f>
        <v>#DIV/0!</v>
      </c>
      <c r="J1118">
        <f>_xlfn.XLOOKUP(Data_input[[#This Row],[Site name]],Enrolment_input[Site name],Enrolment_input[Enrolment])</f>
        <v>0</v>
      </c>
      <c r="K1118">
        <f>SUM(Enrolment_input[Enrolment])</f>
        <v>0</v>
      </c>
    </row>
    <row r="1119" spans="2:11">
      <c r="B1119" s="36"/>
      <c r="C1119" s="37"/>
      <c r="D1119" s="40"/>
      <c r="E1119">
        <f>_xlfn.XLOOKUP(Data_input[[#This Row],[Accounting code (if available)]],'Cost categories'!A:A,'Cost categories'!B:B,"Acct code not found; manually enter")</f>
        <v>0</v>
      </c>
      <c r="F1119" t="str">
        <f>IF(Data_input[[#This Row],[Accounting code (if available)]]="","Select from drop-down",_xlfn.XLOOKUP(Data_input[[#This Row],[Accounting code (if available)]],'Cost categories'!A:A,'Cost categories'!C:C,"Select from drop-down"))</f>
        <v>Select from drop-down</v>
      </c>
      <c r="G1119" t="str">
        <f>_xlfn.XLOOKUP(Data_input[[#This Row],[Transparency CORE cost category]],'Cost categories'!C:C,'Cost categories'!D:D,"Select from drop-down")</f>
        <v>Select from drop-down</v>
      </c>
      <c r="H1119" s="8"/>
      <c r="I1119" t="e">
        <f>Data_input[[#This Row],[Expenditure]]/Data_input[[#This Row],[Enrolment]]</f>
        <v>#DIV/0!</v>
      </c>
      <c r="J1119">
        <f>_xlfn.XLOOKUP(Data_input[[#This Row],[Site name]],Enrolment_input[Site name],Enrolment_input[Enrolment])</f>
        <v>0</v>
      </c>
      <c r="K1119">
        <f>SUM(Enrolment_input[Enrolment])</f>
        <v>0</v>
      </c>
    </row>
    <row r="1120" spans="2:11">
      <c r="B1120" s="33"/>
      <c r="C1120" s="34"/>
      <c r="D1120" s="39"/>
      <c r="E1120">
        <f>_xlfn.XLOOKUP(Data_input[[#This Row],[Accounting code (if available)]],'Cost categories'!A:A,'Cost categories'!B:B,"Acct code not found; manually enter")</f>
        <v>0</v>
      </c>
      <c r="F1120" t="str">
        <f>IF(Data_input[[#This Row],[Accounting code (if available)]]="","Select from drop-down",_xlfn.XLOOKUP(Data_input[[#This Row],[Accounting code (if available)]],'Cost categories'!A:A,'Cost categories'!C:C,"Select from drop-down"))</f>
        <v>Select from drop-down</v>
      </c>
      <c r="G1120" t="str">
        <f>_xlfn.XLOOKUP(Data_input[[#This Row],[Transparency CORE cost category]],'Cost categories'!C:C,'Cost categories'!D:D,"Select from drop-down")</f>
        <v>Select from drop-down</v>
      </c>
      <c r="H1120" s="8"/>
      <c r="I1120" t="e">
        <f>Data_input[[#This Row],[Expenditure]]/Data_input[[#This Row],[Enrolment]]</f>
        <v>#DIV/0!</v>
      </c>
      <c r="J1120">
        <f>_xlfn.XLOOKUP(Data_input[[#This Row],[Site name]],Enrolment_input[Site name],Enrolment_input[Enrolment])</f>
        <v>0</v>
      </c>
      <c r="K1120">
        <f>SUM(Enrolment_input[Enrolment])</f>
        <v>0</v>
      </c>
    </row>
    <row r="1121" spans="2:11">
      <c r="B1121" s="36"/>
      <c r="C1121" s="37"/>
      <c r="D1121" s="40"/>
      <c r="E1121">
        <f>_xlfn.XLOOKUP(Data_input[[#This Row],[Accounting code (if available)]],'Cost categories'!A:A,'Cost categories'!B:B,"Acct code not found; manually enter")</f>
        <v>0</v>
      </c>
      <c r="F1121" t="str">
        <f>IF(Data_input[[#This Row],[Accounting code (if available)]]="","Select from drop-down",_xlfn.XLOOKUP(Data_input[[#This Row],[Accounting code (if available)]],'Cost categories'!A:A,'Cost categories'!C:C,"Select from drop-down"))</f>
        <v>Select from drop-down</v>
      </c>
      <c r="G1121" t="str">
        <f>_xlfn.XLOOKUP(Data_input[[#This Row],[Transparency CORE cost category]],'Cost categories'!C:C,'Cost categories'!D:D,"Select from drop-down")</f>
        <v>Select from drop-down</v>
      </c>
      <c r="H1121" s="8"/>
      <c r="I1121" t="e">
        <f>Data_input[[#This Row],[Expenditure]]/Data_input[[#This Row],[Enrolment]]</f>
        <v>#DIV/0!</v>
      </c>
      <c r="J1121">
        <f>_xlfn.XLOOKUP(Data_input[[#This Row],[Site name]],Enrolment_input[Site name],Enrolment_input[Enrolment])</f>
        <v>0</v>
      </c>
      <c r="K1121">
        <f>SUM(Enrolment_input[Enrolment])</f>
        <v>0</v>
      </c>
    </row>
    <row r="1122" spans="2:11">
      <c r="B1122" s="33"/>
      <c r="C1122" s="34"/>
      <c r="D1122" s="39"/>
      <c r="E1122">
        <f>_xlfn.XLOOKUP(Data_input[[#This Row],[Accounting code (if available)]],'Cost categories'!A:A,'Cost categories'!B:B,"Acct code not found; manually enter")</f>
        <v>0</v>
      </c>
      <c r="F1122" t="str">
        <f>IF(Data_input[[#This Row],[Accounting code (if available)]]="","Select from drop-down",_xlfn.XLOOKUP(Data_input[[#This Row],[Accounting code (if available)]],'Cost categories'!A:A,'Cost categories'!C:C,"Select from drop-down"))</f>
        <v>Select from drop-down</v>
      </c>
      <c r="G1122" t="str">
        <f>_xlfn.XLOOKUP(Data_input[[#This Row],[Transparency CORE cost category]],'Cost categories'!C:C,'Cost categories'!D:D,"Select from drop-down")</f>
        <v>Select from drop-down</v>
      </c>
      <c r="H1122" s="8"/>
      <c r="I1122" t="e">
        <f>Data_input[[#This Row],[Expenditure]]/Data_input[[#This Row],[Enrolment]]</f>
        <v>#DIV/0!</v>
      </c>
      <c r="J1122">
        <f>_xlfn.XLOOKUP(Data_input[[#This Row],[Site name]],Enrolment_input[Site name],Enrolment_input[Enrolment])</f>
        <v>0</v>
      </c>
      <c r="K1122">
        <f>SUM(Enrolment_input[Enrolment])</f>
        <v>0</v>
      </c>
    </row>
    <row r="1123" spans="2:11">
      <c r="B1123" s="36"/>
      <c r="C1123" s="37"/>
      <c r="D1123" s="40"/>
      <c r="E1123">
        <f>_xlfn.XLOOKUP(Data_input[[#This Row],[Accounting code (if available)]],'Cost categories'!A:A,'Cost categories'!B:B,"Acct code not found; manually enter")</f>
        <v>0</v>
      </c>
      <c r="F1123" t="str">
        <f>IF(Data_input[[#This Row],[Accounting code (if available)]]="","Select from drop-down",_xlfn.XLOOKUP(Data_input[[#This Row],[Accounting code (if available)]],'Cost categories'!A:A,'Cost categories'!C:C,"Select from drop-down"))</f>
        <v>Select from drop-down</v>
      </c>
      <c r="G1123" t="str">
        <f>_xlfn.XLOOKUP(Data_input[[#This Row],[Transparency CORE cost category]],'Cost categories'!C:C,'Cost categories'!D:D,"Select from drop-down")</f>
        <v>Select from drop-down</v>
      </c>
      <c r="H1123" s="8"/>
      <c r="I1123" t="e">
        <f>Data_input[[#This Row],[Expenditure]]/Data_input[[#This Row],[Enrolment]]</f>
        <v>#DIV/0!</v>
      </c>
      <c r="J1123">
        <f>_xlfn.XLOOKUP(Data_input[[#This Row],[Site name]],Enrolment_input[Site name],Enrolment_input[Enrolment])</f>
        <v>0</v>
      </c>
      <c r="K1123">
        <f>SUM(Enrolment_input[Enrolment])</f>
        <v>0</v>
      </c>
    </row>
    <row r="1124" spans="2:11">
      <c r="B1124" s="33"/>
      <c r="C1124" s="34"/>
      <c r="D1124" s="39"/>
      <c r="E1124">
        <f>_xlfn.XLOOKUP(Data_input[[#This Row],[Accounting code (if available)]],'Cost categories'!A:A,'Cost categories'!B:B,"Acct code not found; manually enter")</f>
        <v>0</v>
      </c>
      <c r="F1124" t="str">
        <f>IF(Data_input[[#This Row],[Accounting code (if available)]]="","Select from drop-down",_xlfn.XLOOKUP(Data_input[[#This Row],[Accounting code (if available)]],'Cost categories'!A:A,'Cost categories'!C:C,"Select from drop-down"))</f>
        <v>Select from drop-down</v>
      </c>
      <c r="G1124" t="str">
        <f>_xlfn.XLOOKUP(Data_input[[#This Row],[Transparency CORE cost category]],'Cost categories'!C:C,'Cost categories'!D:D,"Select from drop-down")</f>
        <v>Select from drop-down</v>
      </c>
      <c r="H1124" s="8"/>
      <c r="I1124" t="e">
        <f>Data_input[[#This Row],[Expenditure]]/Data_input[[#This Row],[Enrolment]]</f>
        <v>#DIV/0!</v>
      </c>
      <c r="J1124">
        <f>_xlfn.XLOOKUP(Data_input[[#This Row],[Site name]],Enrolment_input[Site name],Enrolment_input[Enrolment])</f>
        <v>0</v>
      </c>
      <c r="K1124">
        <f>SUM(Enrolment_input[Enrolment])</f>
        <v>0</v>
      </c>
    </row>
    <row r="1125" spans="2:11">
      <c r="B1125" s="36"/>
      <c r="C1125" s="37"/>
      <c r="D1125" s="40"/>
      <c r="E1125">
        <f>_xlfn.XLOOKUP(Data_input[[#This Row],[Accounting code (if available)]],'Cost categories'!A:A,'Cost categories'!B:B,"Acct code not found; manually enter")</f>
        <v>0</v>
      </c>
      <c r="F1125" t="str">
        <f>IF(Data_input[[#This Row],[Accounting code (if available)]]="","Select from drop-down",_xlfn.XLOOKUP(Data_input[[#This Row],[Accounting code (if available)]],'Cost categories'!A:A,'Cost categories'!C:C,"Select from drop-down"))</f>
        <v>Select from drop-down</v>
      </c>
      <c r="G1125" t="str">
        <f>_xlfn.XLOOKUP(Data_input[[#This Row],[Transparency CORE cost category]],'Cost categories'!C:C,'Cost categories'!D:D,"Select from drop-down")</f>
        <v>Select from drop-down</v>
      </c>
      <c r="H1125" s="8"/>
      <c r="I1125" t="e">
        <f>Data_input[[#This Row],[Expenditure]]/Data_input[[#This Row],[Enrolment]]</f>
        <v>#DIV/0!</v>
      </c>
      <c r="J1125">
        <f>_xlfn.XLOOKUP(Data_input[[#This Row],[Site name]],Enrolment_input[Site name],Enrolment_input[Enrolment])</f>
        <v>0</v>
      </c>
      <c r="K1125">
        <f>SUM(Enrolment_input[Enrolment])</f>
        <v>0</v>
      </c>
    </row>
    <row r="1126" spans="2:11">
      <c r="B1126" s="33"/>
      <c r="C1126" s="34"/>
      <c r="D1126" s="39"/>
      <c r="E1126">
        <f>_xlfn.XLOOKUP(Data_input[[#This Row],[Accounting code (if available)]],'Cost categories'!A:A,'Cost categories'!B:B,"Acct code not found; manually enter")</f>
        <v>0</v>
      </c>
      <c r="F1126" t="str">
        <f>IF(Data_input[[#This Row],[Accounting code (if available)]]="","Select from drop-down",_xlfn.XLOOKUP(Data_input[[#This Row],[Accounting code (if available)]],'Cost categories'!A:A,'Cost categories'!C:C,"Select from drop-down"))</f>
        <v>Select from drop-down</v>
      </c>
      <c r="G1126" t="str">
        <f>_xlfn.XLOOKUP(Data_input[[#This Row],[Transparency CORE cost category]],'Cost categories'!C:C,'Cost categories'!D:D,"Select from drop-down")</f>
        <v>Select from drop-down</v>
      </c>
      <c r="H1126" s="8"/>
      <c r="I1126" t="e">
        <f>Data_input[[#This Row],[Expenditure]]/Data_input[[#This Row],[Enrolment]]</f>
        <v>#DIV/0!</v>
      </c>
      <c r="J1126">
        <f>_xlfn.XLOOKUP(Data_input[[#This Row],[Site name]],Enrolment_input[Site name],Enrolment_input[Enrolment])</f>
        <v>0</v>
      </c>
      <c r="K1126">
        <f>SUM(Enrolment_input[Enrolment])</f>
        <v>0</v>
      </c>
    </row>
    <row r="1127" spans="2:11">
      <c r="B1127" s="36"/>
      <c r="C1127" s="37"/>
      <c r="D1127" s="40"/>
      <c r="E1127">
        <f>_xlfn.XLOOKUP(Data_input[[#This Row],[Accounting code (if available)]],'Cost categories'!A:A,'Cost categories'!B:B,"Acct code not found; manually enter")</f>
        <v>0</v>
      </c>
      <c r="F1127" t="str">
        <f>IF(Data_input[[#This Row],[Accounting code (if available)]]="","Select from drop-down",_xlfn.XLOOKUP(Data_input[[#This Row],[Accounting code (if available)]],'Cost categories'!A:A,'Cost categories'!C:C,"Select from drop-down"))</f>
        <v>Select from drop-down</v>
      </c>
      <c r="G1127" t="str">
        <f>_xlfn.XLOOKUP(Data_input[[#This Row],[Transparency CORE cost category]],'Cost categories'!C:C,'Cost categories'!D:D,"Select from drop-down")</f>
        <v>Select from drop-down</v>
      </c>
      <c r="H1127" s="8"/>
      <c r="I1127" t="e">
        <f>Data_input[[#This Row],[Expenditure]]/Data_input[[#This Row],[Enrolment]]</f>
        <v>#DIV/0!</v>
      </c>
      <c r="J1127">
        <f>_xlfn.XLOOKUP(Data_input[[#This Row],[Site name]],Enrolment_input[Site name],Enrolment_input[Enrolment])</f>
        <v>0</v>
      </c>
      <c r="K1127">
        <f>SUM(Enrolment_input[Enrolment])</f>
        <v>0</v>
      </c>
    </row>
    <row r="1128" spans="2:11">
      <c r="B1128" s="33"/>
      <c r="C1128" s="34"/>
      <c r="D1128" s="39"/>
      <c r="E1128">
        <f>_xlfn.XLOOKUP(Data_input[[#This Row],[Accounting code (if available)]],'Cost categories'!A:A,'Cost categories'!B:B,"Acct code not found; manually enter")</f>
        <v>0</v>
      </c>
      <c r="F1128" t="str">
        <f>IF(Data_input[[#This Row],[Accounting code (if available)]]="","Select from drop-down",_xlfn.XLOOKUP(Data_input[[#This Row],[Accounting code (if available)]],'Cost categories'!A:A,'Cost categories'!C:C,"Select from drop-down"))</f>
        <v>Select from drop-down</v>
      </c>
      <c r="G1128" t="str">
        <f>_xlfn.XLOOKUP(Data_input[[#This Row],[Transparency CORE cost category]],'Cost categories'!C:C,'Cost categories'!D:D,"Select from drop-down")</f>
        <v>Select from drop-down</v>
      </c>
      <c r="H1128" s="8"/>
      <c r="I1128" t="e">
        <f>Data_input[[#This Row],[Expenditure]]/Data_input[[#This Row],[Enrolment]]</f>
        <v>#DIV/0!</v>
      </c>
      <c r="J1128">
        <f>_xlfn.XLOOKUP(Data_input[[#This Row],[Site name]],Enrolment_input[Site name],Enrolment_input[Enrolment])</f>
        <v>0</v>
      </c>
      <c r="K1128">
        <f>SUM(Enrolment_input[Enrolment])</f>
        <v>0</v>
      </c>
    </row>
    <row r="1129" spans="2:11">
      <c r="B1129" s="36"/>
      <c r="C1129" s="37"/>
      <c r="D1129" s="40"/>
      <c r="E1129">
        <f>_xlfn.XLOOKUP(Data_input[[#This Row],[Accounting code (if available)]],'Cost categories'!A:A,'Cost categories'!B:B,"Acct code not found; manually enter")</f>
        <v>0</v>
      </c>
      <c r="F1129" t="str">
        <f>IF(Data_input[[#This Row],[Accounting code (if available)]]="","Select from drop-down",_xlfn.XLOOKUP(Data_input[[#This Row],[Accounting code (if available)]],'Cost categories'!A:A,'Cost categories'!C:C,"Select from drop-down"))</f>
        <v>Select from drop-down</v>
      </c>
      <c r="G1129" t="str">
        <f>_xlfn.XLOOKUP(Data_input[[#This Row],[Transparency CORE cost category]],'Cost categories'!C:C,'Cost categories'!D:D,"Select from drop-down")</f>
        <v>Select from drop-down</v>
      </c>
      <c r="H1129" s="8"/>
      <c r="I1129" t="e">
        <f>Data_input[[#This Row],[Expenditure]]/Data_input[[#This Row],[Enrolment]]</f>
        <v>#DIV/0!</v>
      </c>
      <c r="J1129">
        <f>_xlfn.XLOOKUP(Data_input[[#This Row],[Site name]],Enrolment_input[Site name],Enrolment_input[Enrolment])</f>
        <v>0</v>
      </c>
      <c r="K1129">
        <f>SUM(Enrolment_input[Enrolment])</f>
        <v>0</v>
      </c>
    </row>
    <row r="1130" spans="2:11">
      <c r="B1130" s="33"/>
      <c r="C1130" s="34"/>
      <c r="D1130" s="39"/>
      <c r="E1130">
        <f>_xlfn.XLOOKUP(Data_input[[#This Row],[Accounting code (if available)]],'Cost categories'!A:A,'Cost categories'!B:B,"Acct code not found; manually enter")</f>
        <v>0</v>
      </c>
      <c r="F1130" t="str">
        <f>IF(Data_input[[#This Row],[Accounting code (if available)]]="","Select from drop-down",_xlfn.XLOOKUP(Data_input[[#This Row],[Accounting code (if available)]],'Cost categories'!A:A,'Cost categories'!C:C,"Select from drop-down"))</f>
        <v>Select from drop-down</v>
      </c>
      <c r="G1130" t="str">
        <f>_xlfn.XLOOKUP(Data_input[[#This Row],[Transparency CORE cost category]],'Cost categories'!C:C,'Cost categories'!D:D,"Select from drop-down")</f>
        <v>Select from drop-down</v>
      </c>
      <c r="H1130" s="8"/>
      <c r="I1130" t="e">
        <f>Data_input[[#This Row],[Expenditure]]/Data_input[[#This Row],[Enrolment]]</f>
        <v>#DIV/0!</v>
      </c>
      <c r="J1130">
        <f>_xlfn.XLOOKUP(Data_input[[#This Row],[Site name]],Enrolment_input[Site name],Enrolment_input[Enrolment])</f>
        <v>0</v>
      </c>
      <c r="K1130">
        <f>SUM(Enrolment_input[Enrolment])</f>
        <v>0</v>
      </c>
    </row>
    <row r="1131" spans="2:11">
      <c r="B1131" s="36"/>
      <c r="C1131" s="37"/>
      <c r="D1131" s="40"/>
      <c r="E1131">
        <f>_xlfn.XLOOKUP(Data_input[[#This Row],[Accounting code (if available)]],'Cost categories'!A:A,'Cost categories'!B:B,"Acct code not found; manually enter")</f>
        <v>0</v>
      </c>
      <c r="F1131" t="str">
        <f>IF(Data_input[[#This Row],[Accounting code (if available)]]="","Select from drop-down",_xlfn.XLOOKUP(Data_input[[#This Row],[Accounting code (if available)]],'Cost categories'!A:A,'Cost categories'!C:C,"Select from drop-down"))</f>
        <v>Select from drop-down</v>
      </c>
      <c r="G1131" t="str">
        <f>_xlfn.XLOOKUP(Data_input[[#This Row],[Transparency CORE cost category]],'Cost categories'!C:C,'Cost categories'!D:D,"Select from drop-down")</f>
        <v>Select from drop-down</v>
      </c>
      <c r="H1131" s="8"/>
      <c r="I1131" t="e">
        <f>Data_input[[#This Row],[Expenditure]]/Data_input[[#This Row],[Enrolment]]</f>
        <v>#DIV/0!</v>
      </c>
      <c r="J1131">
        <f>_xlfn.XLOOKUP(Data_input[[#This Row],[Site name]],Enrolment_input[Site name],Enrolment_input[Enrolment])</f>
        <v>0</v>
      </c>
      <c r="K1131">
        <f>SUM(Enrolment_input[Enrolment])</f>
        <v>0</v>
      </c>
    </row>
    <row r="1132" spans="2:11">
      <c r="B1132" s="33"/>
      <c r="C1132" s="34"/>
      <c r="D1132" s="39"/>
      <c r="E1132">
        <f>_xlfn.XLOOKUP(Data_input[[#This Row],[Accounting code (if available)]],'Cost categories'!A:A,'Cost categories'!B:B,"Acct code not found; manually enter")</f>
        <v>0</v>
      </c>
      <c r="F1132" t="str">
        <f>IF(Data_input[[#This Row],[Accounting code (if available)]]="","Select from drop-down",_xlfn.XLOOKUP(Data_input[[#This Row],[Accounting code (if available)]],'Cost categories'!A:A,'Cost categories'!C:C,"Select from drop-down"))</f>
        <v>Select from drop-down</v>
      </c>
      <c r="G1132" t="str">
        <f>_xlfn.XLOOKUP(Data_input[[#This Row],[Transparency CORE cost category]],'Cost categories'!C:C,'Cost categories'!D:D,"Select from drop-down")</f>
        <v>Select from drop-down</v>
      </c>
      <c r="H1132" s="8"/>
      <c r="I1132" t="e">
        <f>Data_input[[#This Row],[Expenditure]]/Data_input[[#This Row],[Enrolment]]</f>
        <v>#DIV/0!</v>
      </c>
      <c r="J1132">
        <f>_xlfn.XLOOKUP(Data_input[[#This Row],[Site name]],Enrolment_input[Site name],Enrolment_input[Enrolment])</f>
        <v>0</v>
      </c>
      <c r="K1132">
        <f>SUM(Enrolment_input[Enrolment])</f>
        <v>0</v>
      </c>
    </row>
    <row r="1133" spans="2:11">
      <c r="B1133" s="36"/>
      <c r="C1133" s="37"/>
      <c r="D1133" s="40"/>
      <c r="E1133">
        <f>_xlfn.XLOOKUP(Data_input[[#This Row],[Accounting code (if available)]],'Cost categories'!A:A,'Cost categories'!B:B,"Acct code not found; manually enter")</f>
        <v>0</v>
      </c>
      <c r="F1133" t="str">
        <f>IF(Data_input[[#This Row],[Accounting code (if available)]]="","Select from drop-down",_xlfn.XLOOKUP(Data_input[[#This Row],[Accounting code (if available)]],'Cost categories'!A:A,'Cost categories'!C:C,"Select from drop-down"))</f>
        <v>Select from drop-down</v>
      </c>
      <c r="G1133" t="str">
        <f>_xlfn.XLOOKUP(Data_input[[#This Row],[Transparency CORE cost category]],'Cost categories'!C:C,'Cost categories'!D:D,"Select from drop-down")</f>
        <v>Select from drop-down</v>
      </c>
      <c r="H1133" s="21"/>
      <c r="I1133" t="e">
        <f>Data_input[[#This Row],[Expenditure]]/Data_input[[#This Row],[Enrolment]]</f>
        <v>#DIV/0!</v>
      </c>
      <c r="J1133">
        <f>_xlfn.XLOOKUP(Data_input[[#This Row],[Site name]],Enrolment_input[Site name],Enrolment_input[Enrolment])</f>
        <v>0</v>
      </c>
      <c r="K1133">
        <f>SUM(Enrolment_input[Enrolment])</f>
        <v>0</v>
      </c>
    </row>
    <row r="1134" spans="2:11">
      <c r="B1134" s="33"/>
      <c r="C1134" s="34"/>
      <c r="D1134" s="39"/>
      <c r="E1134">
        <f>_xlfn.XLOOKUP(Data_input[[#This Row],[Accounting code (if available)]],'Cost categories'!A:A,'Cost categories'!B:B,"Acct code not found; manually enter")</f>
        <v>0</v>
      </c>
      <c r="F1134" t="str">
        <f>IF(Data_input[[#This Row],[Accounting code (if available)]]="","Select from drop-down",_xlfn.XLOOKUP(Data_input[[#This Row],[Accounting code (if available)]],'Cost categories'!A:A,'Cost categories'!C:C,"Select from drop-down"))</f>
        <v>Select from drop-down</v>
      </c>
      <c r="G1134" t="str">
        <f>_xlfn.XLOOKUP(Data_input[[#This Row],[Transparency CORE cost category]],'Cost categories'!C:C,'Cost categories'!D:D,"Select from drop-down")</f>
        <v>Select from drop-down</v>
      </c>
      <c r="H1134" s="8"/>
      <c r="I1134" t="e">
        <f>Data_input[[#This Row],[Expenditure]]/Data_input[[#This Row],[Enrolment]]</f>
        <v>#DIV/0!</v>
      </c>
      <c r="J1134">
        <f>_xlfn.XLOOKUP(Data_input[[#This Row],[Site name]],Enrolment_input[Site name],Enrolment_input[Enrolment])</f>
        <v>0</v>
      </c>
      <c r="K1134">
        <f>SUM(Enrolment_input[Enrolment])</f>
        <v>0</v>
      </c>
    </row>
    <row r="1135" spans="2:11">
      <c r="B1135" s="36"/>
      <c r="C1135" s="37"/>
      <c r="D1135" s="40"/>
      <c r="E1135">
        <f>_xlfn.XLOOKUP(Data_input[[#This Row],[Accounting code (if available)]],'Cost categories'!A:A,'Cost categories'!B:B,"Acct code not found; manually enter")</f>
        <v>0</v>
      </c>
      <c r="F1135" t="str">
        <f>IF(Data_input[[#This Row],[Accounting code (if available)]]="","Select from drop-down",_xlfn.XLOOKUP(Data_input[[#This Row],[Accounting code (if available)]],'Cost categories'!A:A,'Cost categories'!C:C,"Select from drop-down"))</f>
        <v>Select from drop-down</v>
      </c>
      <c r="G1135" t="str">
        <f>_xlfn.XLOOKUP(Data_input[[#This Row],[Transparency CORE cost category]],'Cost categories'!C:C,'Cost categories'!D:D,"Select from drop-down")</f>
        <v>Select from drop-down</v>
      </c>
      <c r="H1135" s="8"/>
      <c r="I1135" t="e">
        <f>Data_input[[#This Row],[Expenditure]]/Data_input[[#This Row],[Enrolment]]</f>
        <v>#DIV/0!</v>
      </c>
      <c r="J1135">
        <f>_xlfn.XLOOKUP(Data_input[[#This Row],[Site name]],Enrolment_input[Site name],Enrolment_input[Enrolment])</f>
        <v>0</v>
      </c>
      <c r="K1135">
        <f>SUM(Enrolment_input[Enrolment])</f>
        <v>0</v>
      </c>
    </row>
    <row r="1136" spans="2:11">
      <c r="B1136" s="33"/>
      <c r="C1136" s="34"/>
      <c r="D1136" s="39"/>
      <c r="E1136">
        <f>_xlfn.XLOOKUP(Data_input[[#This Row],[Accounting code (if available)]],'Cost categories'!A:A,'Cost categories'!B:B,"Acct code not found; manually enter")</f>
        <v>0</v>
      </c>
      <c r="F1136" t="str">
        <f>IF(Data_input[[#This Row],[Accounting code (if available)]]="","Select from drop-down",_xlfn.XLOOKUP(Data_input[[#This Row],[Accounting code (if available)]],'Cost categories'!A:A,'Cost categories'!C:C,"Select from drop-down"))</f>
        <v>Select from drop-down</v>
      </c>
      <c r="G1136" t="str">
        <f>_xlfn.XLOOKUP(Data_input[[#This Row],[Transparency CORE cost category]],'Cost categories'!C:C,'Cost categories'!D:D,"Select from drop-down")</f>
        <v>Select from drop-down</v>
      </c>
      <c r="H1136" s="8"/>
      <c r="I1136" t="e">
        <f>Data_input[[#This Row],[Expenditure]]/Data_input[[#This Row],[Enrolment]]</f>
        <v>#DIV/0!</v>
      </c>
      <c r="J1136">
        <f>_xlfn.XLOOKUP(Data_input[[#This Row],[Site name]],Enrolment_input[Site name],Enrolment_input[Enrolment])</f>
        <v>0</v>
      </c>
      <c r="K1136">
        <f>SUM(Enrolment_input[Enrolment])</f>
        <v>0</v>
      </c>
    </row>
    <row r="1137" spans="2:11">
      <c r="B1137" s="36"/>
      <c r="C1137" s="37"/>
      <c r="D1137" s="40"/>
      <c r="E1137">
        <f>_xlfn.XLOOKUP(Data_input[[#This Row],[Accounting code (if available)]],'Cost categories'!A:A,'Cost categories'!B:B,"Acct code not found; manually enter")</f>
        <v>0</v>
      </c>
      <c r="F1137" t="str">
        <f>IF(Data_input[[#This Row],[Accounting code (if available)]]="","Select from drop-down",_xlfn.XLOOKUP(Data_input[[#This Row],[Accounting code (if available)]],'Cost categories'!A:A,'Cost categories'!C:C,"Select from drop-down"))</f>
        <v>Select from drop-down</v>
      </c>
      <c r="G1137" t="str">
        <f>_xlfn.XLOOKUP(Data_input[[#This Row],[Transparency CORE cost category]],'Cost categories'!C:C,'Cost categories'!D:D,"Select from drop-down")</f>
        <v>Select from drop-down</v>
      </c>
      <c r="H1137" s="8"/>
      <c r="I1137" t="e">
        <f>Data_input[[#This Row],[Expenditure]]/Data_input[[#This Row],[Enrolment]]</f>
        <v>#DIV/0!</v>
      </c>
      <c r="J1137">
        <f>_xlfn.XLOOKUP(Data_input[[#This Row],[Site name]],Enrolment_input[Site name],Enrolment_input[Enrolment])</f>
        <v>0</v>
      </c>
      <c r="K1137">
        <f>SUM(Enrolment_input[Enrolment])</f>
        <v>0</v>
      </c>
    </row>
    <row r="1138" spans="2:11">
      <c r="B1138" s="33"/>
      <c r="C1138" s="34"/>
      <c r="D1138" s="39"/>
      <c r="E1138">
        <f>_xlfn.XLOOKUP(Data_input[[#This Row],[Accounting code (if available)]],'Cost categories'!A:A,'Cost categories'!B:B,"Acct code not found; manually enter")</f>
        <v>0</v>
      </c>
      <c r="F1138" t="str">
        <f>IF(Data_input[[#This Row],[Accounting code (if available)]]="","Select from drop-down",_xlfn.XLOOKUP(Data_input[[#This Row],[Accounting code (if available)]],'Cost categories'!A:A,'Cost categories'!C:C,"Select from drop-down"))</f>
        <v>Select from drop-down</v>
      </c>
      <c r="G1138" t="str">
        <f>_xlfn.XLOOKUP(Data_input[[#This Row],[Transparency CORE cost category]],'Cost categories'!C:C,'Cost categories'!D:D,"Select from drop-down")</f>
        <v>Select from drop-down</v>
      </c>
      <c r="H1138" s="8"/>
      <c r="I1138" t="e">
        <f>Data_input[[#This Row],[Expenditure]]/Data_input[[#This Row],[Enrolment]]</f>
        <v>#DIV/0!</v>
      </c>
      <c r="J1138">
        <f>_xlfn.XLOOKUP(Data_input[[#This Row],[Site name]],Enrolment_input[Site name],Enrolment_input[Enrolment])</f>
        <v>0</v>
      </c>
      <c r="K1138">
        <f>SUM(Enrolment_input[Enrolment])</f>
        <v>0</v>
      </c>
    </row>
    <row r="1139" spans="2:11">
      <c r="B1139" s="36"/>
      <c r="C1139" s="37"/>
      <c r="D1139" s="40"/>
      <c r="E1139">
        <f>_xlfn.XLOOKUP(Data_input[[#This Row],[Accounting code (if available)]],'Cost categories'!A:A,'Cost categories'!B:B,"Acct code not found; manually enter")</f>
        <v>0</v>
      </c>
      <c r="F1139" t="str">
        <f>IF(Data_input[[#This Row],[Accounting code (if available)]]="","Select from drop-down",_xlfn.XLOOKUP(Data_input[[#This Row],[Accounting code (if available)]],'Cost categories'!A:A,'Cost categories'!C:C,"Select from drop-down"))</f>
        <v>Select from drop-down</v>
      </c>
      <c r="G1139" t="str">
        <f>_xlfn.XLOOKUP(Data_input[[#This Row],[Transparency CORE cost category]],'Cost categories'!C:C,'Cost categories'!D:D,"Select from drop-down")</f>
        <v>Select from drop-down</v>
      </c>
      <c r="H1139" s="8"/>
      <c r="I1139" t="e">
        <f>Data_input[[#This Row],[Expenditure]]/Data_input[[#This Row],[Enrolment]]</f>
        <v>#DIV/0!</v>
      </c>
      <c r="J1139">
        <f>_xlfn.XLOOKUP(Data_input[[#This Row],[Site name]],Enrolment_input[Site name],Enrolment_input[Enrolment])</f>
        <v>0</v>
      </c>
      <c r="K1139">
        <f>SUM(Enrolment_input[Enrolment])</f>
        <v>0</v>
      </c>
    </row>
    <row r="1140" spans="2:11">
      <c r="B1140" s="33"/>
      <c r="C1140" s="34"/>
      <c r="D1140" s="39"/>
      <c r="E1140">
        <f>_xlfn.XLOOKUP(Data_input[[#This Row],[Accounting code (if available)]],'Cost categories'!A:A,'Cost categories'!B:B,"Acct code not found; manually enter")</f>
        <v>0</v>
      </c>
      <c r="F1140" t="str">
        <f>IF(Data_input[[#This Row],[Accounting code (if available)]]="","Select from drop-down",_xlfn.XLOOKUP(Data_input[[#This Row],[Accounting code (if available)]],'Cost categories'!A:A,'Cost categories'!C:C,"Select from drop-down"))</f>
        <v>Select from drop-down</v>
      </c>
      <c r="G1140" t="str">
        <f>_xlfn.XLOOKUP(Data_input[[#This Row],[Transparency CORE cost category]],'Cost categories'!C:C,'Cost categories'!D:D,"Select from drop-down")</f>
        <v>Select from drop-down</v>
      </c>
      <c r="H1140" s="8"/>
      <c r="I1140" t="e">
        <f>Data_input[[#This Row],[Expenditure]]/Data_input[[#This Row],[Enrolment]]</f>
        <v>#DIV/0!</v>
      </c>
      <c r="J1140">
        <f>_xlfn.XLOOKUP(Data_input[[#This Row],[Site name]],Enrolment_input[Site name],Enrolment_input[Enrolment])</f>
        <v>0</v>
      </c>
      <c r="K1140">
        <f>SUM(Enrolment_input[Enrolment])</f>
        <v>0</v>
      </c>
    </row>
    <row r="1141" spans="2:11">
      <c r="B1141" s="36"/>
      <c r="C1141" s="37"/>
      <c r="D1141" s="40"/>
      <c r="E1141">
        <f>_xlfn.XLOOKUP(Data_input[[#This Row],[Accounting code (if available)]],'Cost categories'!A:A,'Cost categories'!B:B,"Acct code not found; manually enter")</f>
        <v>0</v>
      </c>
      <c r="F1141" t="str">
        <f>IF(Data_input[[#This Row],[Accounting code (if available)]]="","Select from drop-down",_xlfn.XLOOKUP(Data_input[[#This Row],[Accounting code (if available)]],'Cost categories'!A:A,'Cost categories'!C:C,"Select from drop-down"))</f>
        <v>Select from drop-down</v>
      </c>
      <c r="G1141" t="str">
        <f>_xlfn.XLOOKUP(Data_input[[#This Row],[Transparency CORE cost category]],'Cost categories'!C:C,'Cost categories'!D:D,"Select from drop-down")</f>
        <v>Select from drop-down</v>
      </c>
      <c r="H1141" s="8"/>
      <c r="I1141" t="e">
        <f>Data_input[[#This Row],[Expenditure]]/Data_input[[#This Row],[Enrolment]]</f>
        <v>#DIV/0!</v>
      </c>
      <c r="J1141">
        <f>_xlfn.XLOOKUP(Data_input[[#This Row],[Site name]],Enrolment_input[Site name],Enrolment_input[Enrolment])</f>
        <v>0</v>
      </c>
      <c r="K1141">
        <f>SUM(Enrolment_input[Enrolment])</f>
        <v>0</v>
      </c>
    </row>
    <row r="1142" spans="2:11">
      <c r="B1142" s="33"/>
      <c r="C1142" s="34"/>
      <c r="D1142" s="39"/>
      <c r="E1142">
        <f>_xlfn.XLOOKUP(Data_input[[#This Row],[Accounting code (if available)]],'Cost categories'!A:A,'Cost categories'!B:B,"Acct code not found; manually enter")</f>
        <v>0</v>
      </c>
      <c r="F1142" t="str">
        <f>IF(Data_input[[#This Row],[Accounting code (if available)]]="","Select from drop-down",_xlfn.XLOOKUP(Data_input[[#This Row],[Accounting code (if available)]],'Cost categories'!A:A,'Cost categories'!C:C,"Select from drop-down"))</f>
        <v>Select from drop-down</v>
      </c>
      <c r="G1142" t="str">
        <f>_xlfn.XLOOKUP(Data_input[[#This Row],[Transparency CORE cost category]],'Cost categories'!C:C,'Cost categories'!D:D,"Select from drop-down")</f>
        <v>Select from drop-down</v>
      </c>
      <c r="H1142" s="8"/>
      <c r="I1142" t="e">
        <f>Data_input[[#This Row],[Expenditure]]/Data_input[[#This Row],[Enrolment]]</f>
        <v>#DIV/0!</v>
      </c>
      <c r="J1142">
        <f>_xlfn.XLOOKUP(Data_input[[#This Row],[Site name]],Enrolment_input[Site name],Enrolment_input[Enrolment])</f>
        <v>0</v>
      </c>
      <c r="K1142">
        <f>SUM(Enrolment_input[Enrolment])</f>
        <v>0</v>
      </c>
    </row>
    <row r="1143" spans="2:11">
      <c r="B1143" s="36"/>
      <c r="C1143" s="37"/>
      <c r="D1143" s="40"/>
      <c r="E1143">
        <f>_xlfn.XLOOKUP(Data_input[[#This Row],[Accounting code (if available)]],'Cost categories'!A:A,'Cost categories'!B:B,"Acct code not found; manually enter")</f>
        <v>0</v>
      </c>
      <c r="F1143" t="str">
        <f>IF(Data_input[[#This Row],[Accounting code (if available)]]="","Select from drop-down",_xlfn.XLOOKUP(Data_input[[#This Row],[Accounting code (if available)]],'Cost categories'!A:A,'Cost categories'!C:C,"Select from drop-down"))</f>
        <v>Select from drop-down</v>
      </c>
      <c r="G1143" t="str">
        <f>_xlfn.XLOOKUP(Data_input[[#This Row],[Transparency CORE cost category]],'Cost categories'!C:C,'Cost categories'!D:D,"Select from drop-down")</f>
        <v>Select from drop-down</v>
      </c>
      <c r="H1143" s="8"/>
      <c r="I1143" t="e">
        <f>Data_input[[#This Row],[Expenditure]]/Data_input[[#This Row],[Enrolment]]</f>
        <v>#DIV/0!</v>
      </c>
      <c r="J1143">
        <f>_xlfn.XLOOKUP(Data_input[[#This Row],[Site name]],Enrolment_input[Site name],Enrolment_input[Enrolment])</f>
        <v>0</v>
      </c>
      <c r="K1143">
        <f>SUM(Enrolment_input[Enrolment])</f>
        <v>0</v>
      </c>
    </row>
    <row r="1144" spans="2:11">
      <c r="B1144" s="33"/>
      <c r="C1144" s="34"/>
      <c r="D1144" s="39"/>
      <c r="E1144">
        <f>_xlfn.XLOOKUP(Data_input[[#This Row],[Accounting code (if available)]],'Cost categories'!A:A,'Cost categories'!B:B,"Acct code not found; manually enter")</f>
        <v>0</v>
      </c>
      <c r="F1144" t="str">
        <f>IF(Data_input[[#This Row],[Accounting code (if available)]]="","Select from drop-down",_xlfn.XLOOKUP(Data_input[[#This Row],[Accounting code (if available)]],'Cost categories'!A:A,'Cost categories'!C:C,"Select from drop-down"))</f>
        <v>Select from drop-down</v>
      </c>
      <c r="G1144" t="str">
        <f>_xlfn.XLOOKUP(Data_input[[#This Row],[Transparency CORE cost category]],'Cost categories'!C:C,'Cost categories'!D:D,"Select from drop-down")</f>
        <v>Select from drop-down</v>
      </c>
      <c r="H1144" s="8"/>
      <c r="I1144" t="e">
        <f>Data_input[[#This Row],[Expenditure]]/Data_input[[#This Row],[Enrolment]]</f>
        <v>#DIV/0!</v>
      </c>
      <c r="J1144">
        <f>_xlfn.XLOOKUP(Data_input[[#This Row],[Site name]],Enrolment_input[Site name],Enrolment_input[Enrolment])</f>
        <v>0</v>
      </c>
      <c r="K1144">
        <f>SUM(Enrolment_input[Enrolment])</f>
        <v>0</v>
      </c>
    </row>
    <row r="1145" spans="2:11">
      <c r="B1145" s="36"/>
      <c r="C1145" s="37"/>
      <c r="D1145" s="40"/>
      <c r="E1145">
        <f>_xlfn.XLOOKUP(Data_input[[#This Row],[Accounting code (if available)]],'Cost categories'!A:A,'Cost categories'!B:B,"Acct code not found; manually enter")</f>
        <v>0</v>
      </c>
      <c r="F1145" t="str">
        <f>IF(Data_input[[#This Row],[Accounting code (if available)]]="","Select from drop-down",_xlfn.XLOOKUP(Data_input[[#This Row],[Accounting code (if available)]],'Cost categories'!A:A,'Cost categories'!C:C,"Select from drop-down"))</f>
        <v>Select from drop-down</v>
      </c>
      <c r="G1145" t="str">
        <f>_xlfn.XLOOKUP(Data_input[[#This Row],[Transparency CORE cost category]],'Cost categories'!C:C,'Cost categories'!D:D,"Select from drop-down")</f>
        <v>Select from drop-down</v>
      </c>
      <c r="H1145" s="8"/>
      <c r="I1145" t="e">
        <f>Data_input[[#This Row],[Expenditure]]/Data_input[[#This Row],[Enrolment]]</f>
        <v>#DIV/0!</v>
      </c>
      <c r="J1145">
        <f>_xlfn.XLOOKUP(Data_input[[#This Row],[Site name]],Enrolment_input[Site name],Enrolment_input[Enrolment])</f>
        <v>0</v>
      </c>
      <c r="K1145">
        <f>SUM(Enrolment_input[Enrolment])</f>
        <v>0</v>
      </c>
    </row>
    <row r="1146" spans="2:11">
      <c r="B1146" s="33"/>
      <c r="C1146" s="34"/>
      <c r="D1146" s="39"/>
      <c r="E1146">
        <f>_xlfn.XLOOKUP(Data_input[[#This Row],[Accounting code (if available)]],'Cost categories'!A:A,'Cost categories'!B:B,"Acct code not found; manually enter")</f>
        <v>0</v>
      </c>
      <c r="F1146" t="str">
        <f>IF(Data_input[[#This Row],[Accounting code (if available)]]="","Select from drop-down",_xlfn.XLOOKUP(Data_input[[#This Row],[Accounting code (if available)]],'Cost categories'!A:A,'Cost categories'!C:C,"Select from drop-down"))</f>
        <v>Select from drop-down</v>
      </c>
      <c r="G1146" t="str">
        <f>_xlfn.XLOOKUP(Data_input[[#This Row],[Transparency CORE cost category]],'Cost categories'!C:C,'Cost categories'!D:D,"Select from drop-down")</f>
        <v>Select from drop-down</v>
      </c>
      <c r="H1146" s="8"/>
      <c r="I1146" t="e">
        <f>Data_input[[#This Row],[Expenditure]]/Data_input[[#This Row],[Enrolment]]</f>
        <v>#DIV/0!</v>
      </c>
      <c r="J1146">
        <f>_xlfn.XLOOKUP(Data_input[[#This Row],[Site name]],Enrolment_input[Site name],Enrolment_input[Enrolment])</f>
        <v>0</v>
      </c>
      <c r="K1146">
        <f>SUM(Enrolment_input[Enrolment])</f>
        <v>0</v>
      </c>
    </row>
    <row r="1147" spans="2:11">
      <c r="B1147" s="36"/>
      <c r="C1147" s="37"/>
      <c r="D1147" s="40"/>
      <c r="E1147">
        <f>_xlfn.XLOOKUP(Data_input[[#This Row],[Accounting code (if available)]],'Cost categories'!A:A,'Cost categories'!B:B,"Acct code not found; manually enter")</f>
        <v>0</v>
      </c>
      <c r="F1147" t="str">
        <f>IF(Data_input[[#This Row],[Accounting code (if available)]]="","Select from drop-down",_xlfn.XLOOKUP(Data_input[[#This Row],[Accounting code (if available)]],'Cost categories'!A:A,'Cost categories'!C:C,"Select from drop-down"))</f>
        <v>Select from drop-down</v>
      </c>
      <c r="G1147" t="str">
        <f>_xlfn.XLOOKUP(Data_input[[#This Row],[Transparency CORE cost category]],'Cost categories'!C:C,'Cost categories'!D:D,"Select from drop-down")</f>
        <v>Select from drop-down</v>
      </c>
      <c r="H1147" s="8"/>
      <c r="I1147" t="e">
        <f>Data_input[[#This Row],[Expenditure]]/Data_input[[#This Row],[Enrolment]]</f>
        <v>#DIV/0!</v>
      </c>
      <c r="J1147">
        <f>_xlfn.XLOOKUP(Data_input[[#This Row],[Site name]],Enrolment_input[Site name],Enrolment_input[Enrolment])</f>
        <v>0</v>
      </c>
      <c r="K1147">
        <f>SUM(Enrolment_input[Enrolment])</f>
        <v>0</v>
      </c>
    </row>
    <row r="1148" spans="2:11">
      <c r="B1148" s="33"/>
      <c r="C1148" s="34"/>
      <c r="D1148" s="39"/>
      <c r="E1148">
        <f>_xlfn.XLOOKUP(Data_input[[#This Row],[Accounting code (if available)]],'Cost categories'!A:A,'Cost categories'!B:B,"Acct code not found; manually enter")</f>
        <v>0</v>
      </c>
      <c r="F1148" t="str">
        <f>IF(Data_input[[#This Row],[Accounting code (if available)]]="","Select from drop-down",_xlfn.XLOOKUP(Data_input[[#This Row],[Accounting code (if available)]],'Cost categories'!A:A,'Cost categories'!C:C,"Select from drop-down"))</f>
        <v>Select from drop-down</v>
      </c>
      <c r="G1148" t="str">
        <f>_xlfn.XLOOKUP(Data_input[[#This Row],[Transparency CORE cost category]],'Cost categories'!C:C,'Cost categories'!D:D,"Select from drop-down")</f>
        <v>Select from drop-down</v>
      </c>
      <c r="H1148" s="8"/>
      <c r="I1148" t="e">
        <f>Data_input[[#This Row],[Expenditure]]/Data_input[[#This Row],[Enrolment]]</f>
        <v>#DIV/0!</v>
      </c>
      <c r="J1148">
        <f>_xlfn.XLOOKUP(Data_input[[#This Row],[Site name]],Enrolment_input[Site name],Enrolment_input[Enrolment])</f>
        <v>0</v>
      </c>
      <c r="K1148">
        <f>SUM(Enrolment_input[Enrolment])</f>
        <v>0</v>
      </c>
    </row>
    <row r="1149" spans="2:11">
      <c r="B1149" s="36"/>
      <c r="C1149" s="37"/>
      <c r="D1149" s="40"/>
      <c r="E1149">
        <f>_xlfn.XLOOKUP(Data_input[[#This Row],[Accounting code (if available)]],'Cost categories'!A:A,'Cost categories'!B:B,"Acct code not found; manually enter")</f>
        <v>0</v>
      </c>
      <c r="F1149" t="str">
        <f>IF(Data_input[[#This Row],[Accounting code (if available)]]="","Select from drop-down",_xlfn.XLOOKUP(Data_input[[#This Row],[Accounting code (if available)]],'Cost categories'!A:A,'Cost categories'!C:C,"Select from drop-down"))</f>
        <v>Select from drop-down</v>
      </c>
      <c r="G1149" t="str">
        <f>_xlfn.XLOOKUP(Data_input[[#This Row],[Transparency CORE cost category]],'Cost categories'!C:C,'Cost categories'!D:D,"Select from drop-down")</f>
        <v>Select from drop-down</v>
      </c>
      <c r="H1149" s="8"/>
      <c r="I1149" t="e">
        <f>Data_input[[#This Row],[Expenditure]]/Data_input[[#This Row],[Enrolment]]</f>
        <v>#DIV/0!</v>
      </c>
      <c r="J1149">
        <f>_xlfn.XLOOKUP(Data_input[[#This Row],[Site name]],Enrolment_input[Site name],Enrolment_input[Enrolment])</f>
        <v>0</v>
      </c>
      <c r="K1149">
        <f>SUM(Enrolment_input[Enrolment])</f>
        <v>0</v>
      </c>
    </row>
    <row r="1150" spans="2:11">
      <c r="B1150" s="33"/>
      <c r="C1150" s="34"/>
      <c r="D1150" s="39"/>
      <c r="E1150">
        <f>_xlfn.XLOOKUP(Data_input[[#This Row],[Accounting code (if available)]],'Cost categories'!A:A,'Cost categories'!B:B,"Acct code not found; manually enter")</f>
        <v>0</v>
      </c>
      <c r="F1150" t="str">
        <f>IF(Data_input[[#This Row],[Accounting code (if available)]]="","Select from drop-down",_xlfn.XLOOKUP(Data_input[[#This Row],[Accounting code (if available)]],'Cost categories'!A:A,'Cost categories'!C:C,"Select from drop-down"))</f>
        <v>Select from drop-down</v>
      </c>
      <c r="G1150" t="str">
        <f>_xlfn.XLOOKUP(Data_input[[#This Row],[Transparency CORE cost category]],'Cost categories'!C:C,'Cost categories'!D:D,"Select from drop-down")</f>
        <v>Select from drop-down</v>
      </c>
      <c r="H1150" s="8"/>
      <c r="I1150" t="e">
        <f>Data_input[[#This Row],[Expenditure]]/Data_input[[#This Row],[Enrolment]]</f>
        <v>#DIV/0!</v>
      </c>
      <c r="J1150">
        <f>_xlfn.XLOOKUP(Data_input[[#This Row],[Site name]],Enrolment_input[Site name],Enrolment_input[Enrolment])</f>
        <v>0</v>
      </c>
      <c r="K1150">
        <f>SUM(Enrolment_input[Enrolment])</f>
        <v>0</v>
      </c>
    </row>
    <row r="1151" spans="2:11">
      <c r="B1151" s="36"/>
      <c r="C1151" s="37"/>
      <c r="D1151" s="40"/>
      <c r="E1151">
        <f>_xlfn.XLOOKUP(Data_input[[#This Row],[Accounting code (if available)]],'Cost categories'!A:A,'Cost categories'!B:B,"Acct code not found; manually enter")</f>
        <v>0</v>
      </c>
      <c r="F1151" t="str">
        <f>IF(Data_input[[#This Row],[Accounting code (if available)]]="","Select from drop-down",_xlfn.XLOOKUP(Data_input[[#This Row],[Accounting code (if available)]],'Cost categories'!A:A,'Cost categories'!C:C,"Select from drop-down"))</f>
        <v>Select from drop-down</v>
      </c>
      <c r="G1151" t="str">
        <f>_xlfn.XLOOKUP(Data_input[[#This Row],[Transparency CORE cost category]],'Cost categories'!C:C,'Cost categories'!D:D,"Select from drop-down")</f>
        <v>Select from drop-down</v>
      </c>
      <c r="H1151" s="8"/>
      <c r="I1151" t="e">
        <f>Data_input[[#This Row],[Expenditure]]/Data_input[[#This Row],[Enrolment]]</f>
        <v>#DIV/0!</v>
      </c>
      <c r="J1151">
        <f>_xlfn.XLOOKUP(Data_input[[#This Row],[Site name]],Enrolment_input[Site name],Enrolment_input[Enrolment])</f>
        <v>0</v>
      </c>
      <c r="K1151">
        <f>SUM(Enrolment_input[Enrolment])</f>
        <v>0</v>
      </c>
    </row>
    <row r="1152" spans="2:11">
      <c r="B1152" s="33"/>
      <c r="C1152" s="34"/>
      <c r="D1152" s="39"/>
      <c r="E1152">
        <f>_xlfn.XLOOKUP(Data_input[[#This Row],[Accounting code (if available)]],'Cost categories'!A:A,'Cost categories'!B:B,"Acct code not found; manually enter")</f>
        <v>0</v>
      </c>
      <c r="F1152" t="str">
        <f>IF(Data_input[[#This Row],[Accounting code (if available)]]="","Select from drop-down",_xlfn.XLOOKUP(Data_input[[#This Row],[Accounting code (if available)]],'Cost categories'!A:A,'Cost categories'!C:C,"Select from drop-down"))</f>
        <v>Select from drop-down</v>
      </c>
      <c r="G1152" t="str">
        <f>_xlfn.XLOOKUP(Data_input[[#This Row],[Transparency CORE cost category]],'Cost categories'!C:C,'Cost categories'!D:D,"Select from drop-down")</f>
        <v>Select from drop-down</v>
      </c>
      <c r="H1152" s="8"/>
      <c r="I1152" t="e">
        <f>Data_input[[#This Row],[Expenditure]]/Data_input[[#This Row],[Enrolment]]</f>
        <v>#DIV/0!</v>
      </c>
      <c r="J1152">
        <f>_xlfn.XLOOKUP(Data_input[[#This Row],[Site name]],Enrolment_input[Site name],Enrolment_input[Enrolment])</f>
        <v>0</v>
      </c>
      <c r="K1152">
        <f>SUM(Enrolment_input[Enrolment])</f>
        <v>0</v>
      </c>
    </row>
    <row r="1153" spans="2:11">
      <c r="B1153" s="36"/>
      <c r="C1153" s="37"/>
      <c r="D1153" s="40"/>
      <c r="E1153">
        <f>_xlfn.XLOOKUP(Data_input[[#This Row],[Accounting code (if available)]],'Cost categories'!A:A,'Cost categories'!B:B,"Acct code not found; manually enter")</f>
        <v>0</v>
      </c>
      <c r="F1153" t="str">
        <f>IF(Data_input[[#This Row],[Accounting code (if available)]]="","Select from drop-down",_xlfn.XLOOKUP(Data_input[[#This Row],[Accounting code (if available)]],'Cost categories'!A:A,'Cost categories'!C:C,"Select from drop-down"))</f>
        <v>Select from drop-down</v>
      </c>
      <c r="G1153" t="str">
        <f>_xlfn.XLOOKUP(Data_input[[#This Row],[Transparency CORE cost category]],'Cost categories'!C:C,'Cost categories'!D:D,"Select from drop-down")</f>
        <v>Select from drop-down</v>
      </c>
      <c r="H1153" s="8"/>
      <c r="I1153" t="e">
        <f>Data_input[[#This Row],[Expenditure]]/Data_input[[#This Row],[Enrolment]]</f>
        <v>#DIV/0!</v>
      </c>
      <c r="J1153">
        <f>_xlfn.XLOOKUP(Data_input[[#This Row],[Site name]],Enrolment_input[Site name],Enrolment_input[Enrolment])</f>
        <v>0</v>
      </c>
      <c r="K1153">
        <f>SUM(Enrolment_input[Enrolment])</f>
        <v>0</v>
      </c>
    </row>
    <row r="1154" spans="2:11">
      <c r="B1154" s="33"/>
      <c r="C1154" s="34"/>
      <c r="D1154" s="39"/>
      <c r="E1154">
        <f>_xlfn.XLOOKUP(Data_input[[#This Row],[Accounting code (if available)]],'Cost categories'!A:A,'Cost categories'!B:B,"Acct code not found; manually enter")</f>
        <v>0</v>
      </c>
      <c r="F1154" t="str">
        <f>IF(Data_input[[#This Row],[Accounting code (if available)]]="","Select from drop-down",_xlfn.XLOOKUP(Data_input[[#This Row],[Accounting code (if available)]],'Cost categories'!A:A,'Cost categories'!C:C,"Select from drop-down"))</f>
        <v>Select from drop-down</v>
      </c>
      <c r="G1154" t="str">
        <f>_xlfn.XLOOKUP(Data_input[[#This Row],[Transparency CORE cost category]],'Cost categories'!C:C,'Cost categories'!D:D,"Select from drop-down")</f>
        <v>Select from drop-down</v>
      </c>
      <c r="H1154" s="21"/>
      <c r="I1154" t="e">
        <f>Data_input[[#This Row],[Expenditure]]/Data_input[[#This Row],[Enrolment]]</f>
        <v>#DIV/0!</v>
      </c>
      <c r="J1154">
        <f>_xlfn.XLOOKUP(Data_input[[#This Row],[Site name]],Enrolment_input[Site name],Enrolment_input[Enrolment])</f>
        <v>0</v>
      </c>
      <c r="K1154">
        <f>SUM(Enrolment_input[Enrolment])</f>
        <v>0</v>
      </c>
    </row>
    <row r="1155" spans="2:11">
      <c r="B1155" s="36"/>
      <c r="C1155" s="37"/>
      <c r="D1155" s="40"/>
      <c r="E1155">
        <f>_xlfn.XLOOKUP(Data_input[[#This Row],[Accounting code (if available)]],'Cost categories'!A:A,'Cost categories'!B:B,"Acct code not found; manually enter")</f>
        <v>0</v>
      </c>
      <c r="F1155" t="str">
        <f>IF(Data_input[[#This Row],[Accounting code (if available)]]="","Select from drop-down",_xlfn.XLOOKUP(Data_input[[#This Row],[Accounting code (if available)]],'Cost categories'!A:A,'Cost categories'!C:C,"Select from drop-down"))</f>
        <v>Select from drop-down</v>
      </c>
      <c r="G1155" t="str">
        <f>_xlfn.XLOOKUP(Data_input[[#This Row],[Transparency CORE cost category]],'Cost categories'!C:C,'Cost categories'!D:D,"Select from drop-down")</f>
        <v>Select from drop-down</v>
      </c>
      <c r="H1155" s="8"/>
      <c r="I1155" t="e">
        <f>Data_input[[#This Row],[Expenditure]]/Data_input[[#This Row],[Enrolment]]</f>
        <v>#DIV/0!</v>
      </c>
      <c r="J1155">
        <f>_xlfn.XLOOKUP(Data_input[[#This Row],[Site name]],Enrolment_input[Site name],Enrolment_input[Enrolment])</f>
        <v>0</v>
      </c>
      <c r="K1155">
        <f>SUM(Enrolment_input[Enrolment])</f>
        <v>0</v>
      </c>
    </row>
    <row r="1156" spans="2:11">
      <c r="B1156" s="33"/>
      <c r="C1156" s="34"/>
      <c r="D1156" s="39"/>
      <c r="E1156">
        <f>_xlfn.XLOOKUP(Data_input[[#This Row],[Accounting code (if available)]],'Cost categories'!A:A,'Cost categories'!B:B,"Acct code not found; manually enter")</f>
        <v>0</v>
      </c>
      <c r="F1156" t="str">
        <f>IF(Data_input[[#This Row],[Accounting code (if available)]]="","Select from drop-down",_xlfn.XLOOKUP(Data_input[[#This Row],[Accounting code (if available)]],'Cost categories'!A:A,'Cost categories'!C:C,"Select from drop-down"))</f>
        <v>Select from drop-down</v>
      </c>
      <c r="G1156" t="str">
        <f>_xlfn.XLOOKUP(Data_input[[#This Row],[Transparency CORE cost category]],'Cost categories'!C:C,'Cost categories'!D:D,"Select from drop-down")</f>
        <v>Select from drop-down</v>
      </c>
      <c r="H1156" s="21"/>
      <c r="I1156" t="e">
        <f>Data_input[[#This Row],[Expenditure]]/Data_input[[#This Row],[Enrolment]]</f>
        <v>#DIV/0!</v>
      </c>
      <c r="J1156">
        <f>_xlfn.XLOOKUP(Data_input[[#This Row],[Site name]],Enrolment_input[Site name],Enrolment_input[Enrolment])</f>
        <v>0</v>
      </c>
      <c r="K1156">
        <f>SUM(Enrolment_input[Enrolment])</f>
        <v>0</v>
      </c>
    </row>
    <row r="1157" spans="2:11">
      <c r="B1157" s="36"/>
      <c r="C1157" s="37"/>
      <c r="D1157" s="40"/>
      <c r="E1157">
        <f>_xlfn.XLOOKUP(Data_input[[#This Row],[Accounting code (if available)]],'Cost categories'!A:A,'Cost categories'!B:B,"Acct code not found; manually enter")</f>
        <v>0</v>
      </c>
      <c r="F1157" t="str">
        <f>IF(Data_input[[#This Row],[Accounting code (if available)]]="","Select from drop-down",_xlfn.XLOOKUP(Data_input[[#This Row],[Accounting code (if available)]],'Cost categories'!A:A,'Cost categories'!C:C,"Select from drop-down"))</f>
        <v>Select from drop-down</v>
      </c>
      <c r="G1157" t="str">
        <f>_xlfn.XLOOKUP(Data_input[[#This Row],[Transparency CORE cost category]],'Cost categories'!C:C,'Cost categories'!D:D,"Select from drop-down")</f>
        <v>Select from drop-down</v>
      </c>
      <c r="H1157" s="8"/>
      <c r="I1157" t="e">
        <f>Data_input[[#This Row],[Expenditure]]/Data_input[[#This Row],[Enrolment]]</f>
        <v>#DIV/0!</v>
      </c>
      <c r="J1157">
        <f>_xlfn.XLOOKUP(Data_input[[#This Row],[Site name]],Enrolment_input[Site name],Enrolment_input[Enrolment])</f>
        <v>0</v>
      </c>
      <c r="K1157">
        <f>SUM(Enrolment_input[Enrolment])</f>
        <v>0</v>
      </c>
    </row>
    <row r="1158" spans="2:11">
      <c r="B1158" s="33"/>
      <c r="C1158" s="34"/>
      <c r="D1158" s="39"/>
      <c r="E1158">
        <f>_xlfn.XLOOKUP(Data_input[[#This Row],[Accounting code (if available)]],'Cost categories'!A:A,'Cost categories'!B:B,"Acct code not found; manually enter")</f>
        <v>0</v>
      </c>
      <c r="F1158" t="str">
        <f>IF(Data_input[[#This Row],[Accounting code (if available)]]="","Select from drop-down",_xlfn.XLOOKUP(Data_input[[#This Row],[Accounting code (if available)]],'Cost categories'!A:A,'Cost categories'!C:C,"Select from drop-down"))</f>
        <v>Select from drop-down</v>
      </c>
      <c r="G1158" t="str">
        <f>_xlfn.XLOOKUP(Data_input[[#This Row],[Transparency CORE cost category]],'Cost categories'!C:C,'Cost categories'!D:D,"Select from drop-down")</f>
        <v>Select from drop-down</v>
      </c>
      <c r="H1158" s="8"/>
      <c r="I1158" t="e">
        <f>Data_input[[#This Row],[Expenditure]]/Data_input[[#This Row],[Enrolment]]</f>
        <v>#DIV/0!</v>
      </c>
      <c r="J1158">
        <f>_xlfn.XLOOKUP(Data_input[[#This Row],[Site name]],Enrolment_input[Site name],Enrolment_input[Enrolment])</f>
        <v>0</v>
      </c>
      <c r="K1158">
        <f>SUM(Enrolment_input[Enrolment])</f>
        <v>0</v>
      </c>
    </row>
    <row r="1159" spans="2:11">
      <c r="B1159" s="36"/>
      <c r="C1159" s="37"/>
      <c r="D1159" s="40"/>
      <c r="E1159">
        <f>_xlfn.XLOOKUP(Data_input[[#This Row],[Accounting code (if available)]],'Cost categories'!A:A,'Cost categories'!B:B,"Acct code not found; manually enter")</f>
        <v>0</v>
      </c>
      <c r="F1159" t="str">
        <f>IF(Data_input[[#This Row],[Accounting code (if available)]]="","Select from drop-down",_xlfn.XLOOKUP(Data_input[[#This Row],[Accounting code (if available)]],'Cost categories'!A:A,'Cost categories'!C:C,"Select from drop-down"))</f>
        <v>Select from drop-down</v>
      </c>
      <c r="G1159" t="str">
        <f>_xlfn.XLOOKUP(Data_input[[#This Row],[Transparency CORE cost category]],'Cost categories'!C:C,'Cost categories'!D:D,"Select from drop-down")</f>
        <v>Select from drop-down</v>
      </c>
      <c r="H1159" s="8"/>
      <c r="I1159" t="e">
        <f>Data_input[[#This Row],[Expenditure]]/Data_input[[#This Row],[Enrolment]]</f>
        <v>#DIV/0!</v>
      </c>
      <c r="J1159">
        <f>_xlfn.XLOOKUP(Data_input[[#This Row],[Site name]],Enrolment_input[Site name],Enrolment_input[Enrolment])</f>
        <v>0</v>
      </c>
      <c r="K1159">
        <f>SUM(Enrolment_input[Enrolment])</f>
        <v>0</v>
      </c>
    </row>
    <row r="1160" spans="2:11">
      <c r="B1160" s="33"/>
      <c r="C1160" s="34"/>
      <c r="D1160" s="39"/>
      <c r="E1160">
        <f>_xlfn.XLOOKUP(Data_input[[#This Row],[Accounting code (if available)]],'Cost categories'!A:A,'Cost categories'!B:B,"Acct code not found; manually enter")</f>
        <v>0</v>
      </c>
      <c r="F1160" t="str">
        <f>IF(Data_input[[#This Row],[Accounting code (if available)]]="","Select from drop-down",_xlfn.XLOOKUP(Data_input[[#This Row],[Accounting code (if available)]],'Cost categories'!A:A,'Cost categories'!C:C,"Select from drop-down"))</f>
        <v>Select from drop-down</v>
      </c>
      <c r="G1160" t="str">
        <f>_xlfn.XLOOKUP(Data_input[[#This Row],[Transparency CORE cost category]],'Cost categories'!C:C,'Cost categories'!D:D,"Select from drop-down")</f>
        <v>Select from drop-down</v>
      </c>
      <c r="H1160" s="8"/>
      <c r="I1160" t="e">
        <f>Data_input[[#This Row],[Expenditure]]/Data_input[[#This Row],[Enrolment]]</f>
        <v>#DIV/0!</v>
      </c>
      <c r="J1160">
        <f>_xlfn.XLOOKUP(Data_input[[#This Row],[Site name]],Enrolment_input[Site name],Enrolment_input[Enrolment])</f>
        <v>0</v>
      </c>
      <c r="K1160">
        <f>SUM(Enrolment_input[Enrolment])</f>
        <v>0</v>
      </c>
    </row>
    <row r="1161" spans="2:11">
      <c r="B1161" s="36"/>
      <c r="C1161" s="37"/>
      <c r="D1161" s="40"/>
      <c r="E1161">
        <f>_xlfn.XLOOKUP(Data_input[[#This Row],[Accounting code (if available)]],'Cost categories'!A:A,'Cost categories'!B:B,"Acct code not found; manually enter")</f>
        <v>0</v>
      </c>
      <c r="F1161" t="str">
        <f>IF(Data_input[[#This Row],[Accounting code (if available)]]="","Select from drop-down",_xlfn.XLOOKUP(Data_input[[#This Row],[Accounting code (if available)]],'Cost categories'!A:A,'Cost categories'!C:C,"Select from drop-down"))</f>
        <v>Select from drop-down</v>
      </c>
      <c r="G1161" t="str">
        <f>_xlfn.XLOOKUP(Data_input[[#This Row],[Transparency CORE cost category]],'Cost categories'!C:C,'Cost categories'!D:D,"Select from drop-down")</f>
        <v>Select from drop-down</v>
      </c>
      <c r="H1161" s="8"/>
      <c r="I1161" t="e">
        <f>Data_input[[#This Row],[Expenditure]]/Data_input[[#This Row],[Enrolment]]</f>
        <v>#DIV/0!</v>
      </c>
      <c r="J1161">
        <f>_xlfn.XLOOKUP(Data_input[[#This Row],[Site name]],Enrolment_input[Site name],Enrolment_input[Enrolment])</f>
        <v>0</v>
      </c>
      <c r="K1161">
        <f>SUM(Enrolment_input[Enrolment])</f>
        <v>0</v>
      </c>
    </row>
    <row r="1162" spans="2:11">
      <c r="B1162" s="33"/>
      <c r="C1162" s="34"/>
      <c r="D1162" s="39"/>
      <c r="E1162">
        <f>_xlfn.XLOOKUP(Data_input[[#This Row],[Accounting code (if available)]],'Cost categories'!A:A,'Cost categories'!B:B,"Acct code not found; manually enter")</f>
        <v>0</v>
      </c>
      <c r="F1162" t="str">
        <f>IF(Data_input[[#This Row],[Accounting code (if available)]]="","Select from drop-down",_xlfn.XLOOKUP(Data_input[[#This Row],[Accounting code (if available)]],'Cost categories'!A:A,'Cost categories'!C:C,"Select from drop-down"))</f>
        <v>Select from drop-down</v>
      </c>
      <c r="G1162" t="str">
        <f>_xlfn.XLOOKUP(Data_input[[#This Row],[Transparency CORE cost category]],'Cost categories'!C:C,'Cost categories'!D:D,"Select from drop-down")</f>
        <v>Select from drop-down</v>
      </c>
      <c r="H1162" s="21"/>
      <c r="I1162" t="e">
        <f>Data_input[[#This Row],[Expenditure]]/Data_input[[#This Row],[Enrolment]]</f>
        <v>#DIV/0!</v>
      </c>
      <c r="J1162">
        <f>_xlfn.XLOOKUP(Data_input[[#This Row],[Site name]],Enrolment_input[Site name],Enrolment_input[Enrolment])</f>
        <v>0</v>
      </c>
      <c r="K1162">
        <f>SUM(Enrolment_input[Enrolment])</f>
        <v>0</v>
      </c>
    </row>
    <row r="1163" spans="2:11">
      <c r="B1163" s="36"/>
      <c r="C1163" s="37"/>
      <c r="D1163" s="40"/>
      <c r="E1163">
        <f>_xlfn.XLOOKUP(Data_input[[#This Row],[Accounting code (if available)]],'Cost categories'!A:A,'Cost categories'!B:B,"Acct code not found; manually enter")</f>
        <v>0</v>
      </c>
      <c r="F1163" t="str">
        <f>IF(Data_input[[#This Row],[Accounting code (if available)]]="","Select from drop-down",_xlfn.XLOOKUP(Data_input[[#This Row],[Accounting code (if available)]],'Cost categories'!A:A,'Cost categories'!C:C,"Select from drop-down"))</f>
        <v>Select from drop-down</v>
      </c>
      <c r="G1163" t="str">
        <f>_xlfn.XLOOKUP(Data_input[[#This Row],[Transparency CORE cost category]],'Cost categories'!C:C,'Cost categories'!D:D,"Select from drop-down")</f>
        <v>Select from drop-down</v>
      </c>
      <c r="H1163" s="8"/>
      <c r="I1163" t="e">
        <f>Data_input[[#This Row],[Expenditure]]/Data_input[[#This Row],[Enrolment]]</f>
        <v>#DIV/0!</v>
      </c>
      <c r="J1163">
        <f>_xlfn.XLOOKUP(Data_input[[#This Row],[Site name]],Enrolment_input[Site name],Enrolment_input[Enrolment])</f>
        <v>0</v>
      </c>
      <c r="K1163">
        <f>SUM(Enrolment_input[Enrolment])</f>
        <v>0</v>
      </c>
    </row>
    <row r="1164" spans="2:11">
      <c r="B1164" s="33"/>
      <c r="C1164" s="34"/>
      <c r="D1164" s="39"/>
      <c r="E1164">
        <f>_xlfn.XLOOKUP(Data_input[[#This Row],[Accounting code (if available)]],'Cost categories'!A:A,'Cost categories'!B:B,"Acct code not found; manually enter")</f>
        <v>0</v>
      </c>
      <c r="F1164" t="str">
        <f>IF(Data_input[[#This Row],[Accounting code (if available)]]="","Select from drop-down",_xlfn.XLOOKUP(Data_input[[#This Row],[Accounting code (if available)]],'Cost categories'!A:A,'Cost categories'!C:C,"Select from drop-down"))</f>
        <v>Select from drop-down</v>
      </c>
      <c r="G1164" t="str">
        <f>_xlfn.XLOOKUP(Data_input[[#This Row],[Transparency CORE cost category]],'Cost categories'!C:C,'Cost categories'!D:D,"Select from drop-down")</f>
        <v>Select from drop-down</v>
      </c>
      <c r="H1164" s="8"/>
      <c r="I1164" t="e">
        <f>Data_input[[#This Row],[Expenditure]]/Data_input[[#This Row],[Enrolment]]</f>
        <v>#DIV/0!</v>
      </c>
      <c r="J1164">
        <f>_xlfn.XLOOKUP(Data_input[[#This Row],[Site name]],Enrolment_input[Site name],Enrolment_input[Enrolment])</f>
        <v>0</v>
      </c>
      <c r="K1164">
        <f>SUM(Enrolment_input[Enrolment])</f>
        <v>0</v>
      </c>
    </row>
    <row r="1165" spans="2:11">
      <c r="B1165" s="36"/>
      <c r="C1165" s="37"/>
      <c r="D1165" s="40"/>
      <c r="E1165">
        <f>_xlfn.XLOOKUP(Data_input[[#This Row],[Accounting code (if available)]],'Cost categories'!A:A,'Cost categories'!B:B,"Acct code not found; manually enter")</f>
        <v>0</v>
      </c>
      <c r="F1165" t="str">
        <f>IF(Data_input[[#This Row],[Accounting code (if available)]]="","Select from drop-down",_xlfn.XLOOKUP(Data_input[[#This Row],[Accounting code (if available)]],'Cost categories'!A:A,'Cost categories'!C:C,"Select from drop-down"))</f>
        <v>Select from drop-down</v>
      </c>
      <c r="G1165" t="str">
        <f>_xlfn.XLOOKUP(Data_input[[#This Row],[Transparency CORE cost category]],'Cost categories'!C:C,'Cost categories'!D:D,"Select from drop-down")</f>
        <v>Select from drop-down</v>
      </c>
      <c r="H1165" s="8"/>
      <c r="I1165" t="e">
        <f>Data_input[[#This Row],[Expenditure]]/Data_input[[#This Row],[Enrolment]]</f>
        <v>#DIV/0!</v>
      </c>
      <c r="J1165">
        <f>_xlfn.XLOOKUP(Data_input[[#This Row],[Site name]],Enrolment_input[Site name],Enrolment_input[Enrolment])</f>
        <v>0</v>
      </c>
      <c r="K1165">
        <f>SUM(Enrolment_input[Enrolment])</f>
        <v>0</v>
      </c>
    </row>
    <row r="1166" spans="2:11">
      <c r="B1166" s="33"/>
      <c r="C1166" s="34"/>
      <c r="D1166" s="39"/>
      <c r="E1166">
        <f>_xlfn.XLOOKUP(Data_input[[#This Row],[Accounting code (if available)]],'Cost categories'!A:A,'Cost categories'!B:B,"Acct code not found; manually enter")</f>
        <v>0</v>
      </c>
      <c r="F1166" t="str">
        <f>IF(Data_input[[#This Row],[Accounting code (if available)]]="","Select from drop-down",_xlfn.XLOOKUP(Data_input[[#This Row],[Accounting code (if available)]],'Cost categories'!A:A,'Cost categories'!C:C,"Select from drop-down"))</f>
        <v>Select from drop-down</v>
      </c>
      <c r="G1166" t="str">
        <f>_xlfn.XLOOKUP(Data_input[[#This Row],[Transparency CORE cost category]],'Cost categories'!C:C,'Cost categories'!D:D,"Select from drop-down")</f>
        <v>Select from drop-down</v>
      </c>
      <c r="H1166" s="8"/>
      <c r="I1166" t="e">
        <f>Data_input[[#This Row],[Expenditure]]/Data_input[[#This Row],[Enrolment]]</f>
        <v>#DIV/0!</v>
      </c>
      <c r="J1166">
        <f>_xlfn.XLOOKUP(Data_input[[#This Row],[Site name]],Enrolment_input[Site name],Enrolment_input[Enrolment])</f>
        <v>0</v>
      </c>
      <c r="K1166">
        <f>SUM(Enrolment_input[Enrolment])</f>
        <v>0</v>
      </c>
    </row>
    <row r="1167" spans="2:11">
      <c r="B1167" s="36"/>
      <c r="C1167" s="37"/>
      <c r="D1167" s="40"/>
      <c r="E1167">
        <f>_xlfn.XLOOKUP(Data_input[[#This Row],[Accounting code (if available)]],'Cost categories'!A:A,'Cost categories'!B:B,"Acct code not found; manually enter")</f>
        <v>0</v>
      </c>
      <c r="F1167" t="str">
        <f>IF(Data_input[[#This Row],[Accounting code (if available)]]="","Select from drop-down",_xlfn.XLOOKUP(Data_input[[#This Row],[Accounting code (if available)]],'Cost categories'!A:A,'Cost categories'!C:C,"Select from drop-down"))</f>
        <v>Select from drop-down</v>
      </c>
      <c r="G1167" t="str">
        <f>_xlfn.XLOOKUP(Data_input[[#This Row],[Transparency CORE cost category]],'Cost categories'!C:C,'Cost categories'!D:D,"Select from drop-down")</f>
        <v>Select from drop-down</v>
      </c>
      <c r="H1167" s="8"/>
      <c r="I1167" t="e">
        <f>Data_input[[#This Row],[Expenditure]]/Data_input[[#This Row],[Enrolment]]</f>
        <v>#DIV/0!</v>
      </c>
      <c r="J1167">
        <f>_xlfn.XLOOKUP(Data_input[[#This Row],[Site name]],Enrolment_input[Site name],Enrolment_input[Enrolment])</f>
        <v>0</v>
      </c>
      <c r="K1167">
        <f>SUM(Enrolment_input[Enrolment])</f>
        <v>0</v>
      </c>
    </row>
    <row r="1168" spans="2:11">
      <c r="B1168" s="33"/>
      <c r="C1168" s="34"/>
      <c r="D1168" s="39"/>
      <c r="E1168">
        <f>_xlfn.XLOOKUP(Data_input[[#This Row],[Accounting code (if available)]],'Cost categories'!A:A,'Cost categories'!B:B,"Acct code not found; manually enter")</f>
        <v>0</v>
      </c>
      <c r="F1168" t="str">
        <f>IF(Data_input[[#This Row],[Accounting code (if available)]]="","Select from drop-down",_xlfn.XLOOKUP(Data_input[[#This Row],[Accounting code (if available)]],'Cost categories'!A:A,'Cost categories'!C:C,"Select from drop-down"))</f>
        <v>Select from drop-down</v>
      </c>
      <c r="G1168" t="str">
        <f>_xlfn.XLOOKUP(Data_input[[#This Row],[Transparency CORE cost category]],'Cost categories'!C:C,'Cost categories'!D:D,"Select from drop-down")</f>
        <v>Select from drop-down</v>
      </c>
      <c r="H1168" s="8"/>
      <c r="I1168" t="e">
        <f>Data_input[[#This Row],[Expenditure]]/Data_input[[#This Row],[Enrolment]]</f>
        <v>#DIV/0!</v>
      </c>
      <c r="J1168">
        <f>_xlfn.XLOOKUP(Data_input[[#This Row],[Site name]],Enrolment_input[Site name],Enrolment_input[Enrolment])</f>
        <v>0</v>
      </c>
      <c r="K1168">
        <f>SUM(Enrolment_input[Enrolment])</f>
        <v>0</v>
      </c>
    </row>
    <row r="1169" spans="2:11">
      <c r="B1169" s="36"/>
      <c r="C1169" s="37"/>
      <c r="D1169" s="40"/>
      <c r="E1169">
        <f>_xlfn.XLOOKUP(Data_input[[#This Row],[Accounting code (if available)]],'Cost categories'!A:A,'Cost categories'!B:B,"Acct code not found; manually enter")</f>
        <v>0</v>
      </c>
      <c r="F1169" t="str">
        <f>IF(Data_input[[#This Row],[Accounting code (if available)]]="","Select from drop-down",_xlfn.XLOOKUP(Data_input[[#This Row],[Accounting code (if available)]],'Cost categories'!A:A,'Cost categories'!C:C,"Select from drop-down"))</f>
        <v>Select from drop-down</v>
      </c>
      <c r="G1169" t="str">
        <f>_xlfn.XLOOKUP(Data_input[[#This Row],[Transparency CORE cost category]],'Cost categories'!C:C,'Cost categories'!D:D,"Select from drop-down")</f>
        <v>Select from drop-down</v>
      </c>
      <c r="H1169" s="8"/>
      <c r="I1169" t="e">
        <f>Data_input[[#This Row],[Expenditure]]/Data_input[[#This Row],[Enrolment]]</f>
        <v>#DIV/0!</v>
      </c>
      <c r="J1169">
        <f>_xlfn.XLOOKUP(Data_input[[#This Row],[Site name]],Enrolment_input[Site name],Enrolment_input[Enrolment])</f>
        <v>0</v>
      </c>
      <c r="K1169">
        <f>SUM(Enrolment_input[Enrolment])</f>
        <v>0</v>
      </c>
    </row>
    <row r="1170" spans="2:11">
      <c r="B1170" s="33"/>
      <c r="C1170" s="34"/>
      <c r="D1170" s="39"/>
      <c r="E1170">
        <f>_xlfn.XLOOKUP(Data_input[[#This Row],[Accounting code (if available)]],'Cost categories'!A:A,'Cost categories'!B:B,"Acct code not found; manually enter")</f>
        <v>0</v>
      </c>
      <c r="F1170" t="str">
        <f>IF(Data_input[[#This Row],[Accounting code (if available)]]="","Select from drop-down",_xlfn.XLOOKUP(Data_input[[#This Row],[Accounting code (if available)]],'Cost categories'!A:A,'Cost categories'!C:C,"Select from drop-down"))</f>
        <v>Select from drop-down</v>
      </c>
      <c r="G1170" t="str">
        <f>_xlfn.XLOOKUP(Data_input[[#This Row],[Transparency CORE cost category]],'Cost categories'!C:C,'Cost categories'!D:D,"Select from drop-down")</f>
        <v>Select from drop-down</v>
      </c>
      <c r="H1170" s="8"/>
      <c r="I1170" t="e">
        <f>Data_input[[#This Row],[Expenditure]]/Data_input[[#This Row],[Enrolment]]</f>
        <v>#DIV/0!</v>
      </c>
      <c r="J1170">
        <f>_xlfn.XLOOKUP(Data_input[[#This Row],[Site name]],Enrolment_input[Site name],Enrolment_input[Enrolment])</f>
        <v>0</v>
      </c>
      <c r="K1170">
        <f>SUM(Enrolment_input[Enrolment])</f>
        <v>0</v>
      </c>
    </row>
    <row r="1171" spans="2:11">
      <c r="B1171" s="36"/>
      <c r="C1171" s="37"/>
      <c r="D1171" s="40"/>
      <c r="E1171">
        <f>_xlfn.XLOOKUP(Data_input[[#This Row],[Accounting code (if available)]],'Cost categories'!A:A,'Cost categories'!B:B,"Acct code not found; manually enter")</f>
        <v>0</v>
      </c>
      <c r="F1171" t="str">
        <f>IF(Data_input[[#This Row],[Accounting code (if available)]]="","Select from drop-down",_xlfn.XLOOKUP(Data_input[[#This Row],[Accounting code (if available)]],'Cost categories'!A:A,'Cost categories'!C:C,"Select from drop-down"))</f>
        <v>Select from drop-down</v>
      </c>
      <c r="G1171" t="str">
        <f>_xlfn.XLOOKUP(Data_input[[#This Row],[Transparency CORE cost category]],'Cost categories'!C:C,'Cost categories'!D:D,"Select from drop-down")</f>
        <v>Select from drop-down</v>
      </c>
      <c r="H1171" s="8"/>
      <c r="I1171" t="e">
        <f>Data_input[[#This Row],[Expenditure]]/Data_input[[#This Row],[Enrolment]]</f>
        <v>#DIV/0!</v>
      </c>
      <c r="J1171">
        <f>_xlfn.XLOOKUP(Data_input[[#This Row],[Site name]],Enrolment_input[Site name],Enrolment_input[Enrolment])</f>
        <v>0</v>
      </c>
      <c r="K1171">
        <f>SUM(Enrolment_input[Enrolment])</f>
        <v>0</v>
      </c>
    </row>
    <row r="1172" spans="2:11">
      <c r="B1172" s="33"/>
      <c r="C1172" s="34"/>
      <c r="D1172" s="39"/>
      <c r="E1172">
        <f>_xlfn.XLOOKUP(Data_input[[#This Row],[Accounting code (if available)]],'Cost categories'!A:A,'Cost categories'!B:B,"Acct code not found; manually enter")</f>
        <v>0</v>
      </c>
      <c r="F1172" t="str">
        <f>IF(Data_input[[#This Row],[Accounting code (if available)]]="","Select from drop-down",_xlfn.XLOOKUP(Data_input[[#This Row],[Accounting code (if available)]],'Cost categories'!A:A,'Cost categories'!C:C,"Select from drop-down"))</f>
        <v>Select from drop-down</v>
      </c>
      <c r="G1172" t="str">
        <f>_xlfn.XLOOKUP(Data_input[[#This Row],[Transparency CORE cost category]],'Cost categories'!C:C,'Cost categories'!D:D,"Select from drop-down")</f>
        <v>Select from drop-down</v>
      </c>
      <c r="H1172" s="8"/>
      <c r="I1172" t="e">
        <f>Data_input[[#This Row],[Expenditure]]/Data_input[[#This Row],[Enrolment]]</f>
        <v>#DIV/0!</v>
      </c>
      <c r="J1172">
        <f>_xlfn.XLOOKUP(Data_input[[#This Row],[Site name]],Enrolment_input[Site name],Enrolment_input[Enrolment])</f>
        <v>0</v>
      </c>
      <c r="K1172">
        <f>SUM(Enrolment_input[Enrolment])</f>
        <v>0</v>
      </c>
    </row>
    <row r="1173" spans="2:11">
      <c r="B1173" s="36"/>
      <c r="C1173" s="37"/>
      <c r="D1173" s="40"/>
      <c r="E1173">
        <f>_xlfn.XLOOKUP(Data_input[[#This Row],[Accounting code (if available)]],'Cost categories'!A:A,'Cost categories'!B:B,"Acct code not found; manually enter")</f>
        <v>0</v>
      </c>
      <c r="F1173" t="str">
        <f>IF(Data_input[[#This Row],[Accounting code (if available)]]="","Select from drop-down",_xlfn.XLOOKUP(Data_input[[#This Row],[Accounting code (if available)]],'Cost categories'!A:A,'Cost categories'!C:C,"Select from drop-down"))</f>
        <v>Select from drop-down</v>
      </c>
      <c r="G1173" t="str">
        <f>_xlfn.XLOOKUP(Data_input[[#This Row],[Transparency CORE cost category]],'Cost categories'!C:C,'Cost categories'!D:D,"Select from drop-down")</f>
        <v>Select from drop-down</v>
      </c>
      <c r="H1173" s="8"/>
      <c r="I1173" t="e">
        <f>Data_input[[#This Row],[Expenditure]]/Data_input[[#This Row],[Enrolment]]</f>
        <v>#DIV/0!</v>
      </c>
      <c r="J1173">
        <f>_xlfn.XLOOKUP(Data_input[[#This Row],[Site name]],Enrolment_input[Site name],Enrolment_input[Enrolment])</f>
        <v>0</v>
      </c>
      <c r="K1173">
        <f>SUM(Enrolment_input[Enrolment])</f>
        <v>0</v>
      </c>
    </row>
    <row r="1174" spans="2:11">
      <c r="B1174" s="33"/>
      <c r="C1174" s="34"/>
      <c r="D1174" s="39"/>
      <c r="E1174">
        <f>_xlfn.XLOOKUP(Data_input[[#This Row],[Accounting code (if available)]],'Cost categories'!A:A,'Cost categories'!B:B,"Acct code not found; manually enter")</f>
        <v>0</v>
      </c>
      <c r="F1174" t="str">
        <f>IF(Data_input[[#This Row],[Accounting code (if available)]]="","Select from drop-down",_xlfn.XLOOKUP(Data_input[[#This Row],[Accounting code (if available)]],'Cost categories'!A:A,'Cost categories'!C:C,"Select from drop-down"))</f>
        <v>Select from drop-down</v>
      </c>
      <c r="G1174" t="str">
        <f>_xlfn.XLOOKUP(Data_input[[#This Row],[Transparency CORE cost category]],'Cost categories'!C:C,'Cost categories'!D:D,"Select from drop-down")</f>
        <v>Select from drop-down</v>
      </c>
      <c r="H1174" s="8"/>
      <c r="I1174" t="e">
        <f>Data_input[[#This Row],[Expenditure]]/Data_input[[#This Row],[Enrolment]]</f>
        <v>#DIV/0!</v>
      </c>
      <c r="J1174">
        <f>_xlfn.XLOOKUP(Data_input[[#This Row],[Site name]],Enrolment_input[Site name],Enrolment_input[Enrolment])</f>
        <v>0</v>
      </c>
      <c r="K1174">
        <f>SUM(Enrolment_input[Enrolment])</f>
        <v>0</v>
      </c>
    </row>
    <row r="1175" spans="2:11">
      <c r="B1175" s="36"/>
      <c r="C1175" s="37"/>
      <c r="D1175" s="40"/>
      <c r="E1175">
        <f>_xlfn.XLOOKUP(Data_input[[#This Row],[Accounting code (if available)]],'Cost categories'!A:A,'Cost categories'!B:B,"Acct code not found; manually enter")</f>
        <v>0</v>
      </c>
      <c r="F1175" t="str">
        <f>IF(Data_input[[#This Row],[Accounting code (if available)]]="","Select from drop-down",_xlfn.XLOOKUP(Data_input[[#This Row],[Accounting code (if available)]],'Cost categories'!A:A,'Cost categories'!C:C,"Select from drop-down"))</f>
        <v>Select from drop-down</v>
      </c>
      <c r="G1175" t="str">
        <f>_xlfn.XLOOKUP(Data_input[[#This Row],[Transparency CORE cost category]],'Cost categories'!C:C,'Cost categories'!D:D,"Select from drop-down")</f>
        <v>Select from drop-down</v>
      </c>
      <c r="H1175" s="8"/>
      <c r="I1175" t="e">
        <f>Data_input[[#This Row],[Expenditure]]/Data_input[[#This Row],[Enrolment]]</f>
        <v>#DIV/0!</v>
      </c>
      <c r="J1175">
        <f>_xlfn.XLOOKUP(Data_input[[#This Row],[Site name]],Enrolment_input[Site name],Enrolment_input[Enrolment])</f>
        <v>0</v>
      </c>
      <c r="K1175">
        <f>SUM(Enrolment_input[Enrolment])</f>
        <v>0</v>
      </c>
    </row>
    <row r="1176" spans="2:11">
      <c r="B1176" s="33"/>
      <c r="C1176" s="34"/>
      <c r="D1176" s="39"/>
      <c r="E1176">
        <f>_xlfn.XLOOKUP(Data_input[[#This Row],[Accounting code (if available)]],'Cost categories'!A:A,'Cost categories'!B:B,"Acct code not found; manually enter")</f>
        <v>0</v>
      </c>
      <c r="F1176" t="str">
        <f>IF(Data_input[[#This Row],[Accounting code (if available)]]="","Select from drop-down",_xlfn.XLOOKUP(Data_input[[#This Row],[Accounting code (if available)]],'Cost categories'!A:A,'Cost categories'!C:C,"Select from drop-down"))</f>
        <v>Select from drop-down</v>
      </c>
      <c r="G1176" t="str">
        <f>_xlfn.XLOOKUP(Data_input[[#This Row],[Transparency CORE cost category]],'Cost categories'!C:C,'Cost categories'!D:D,"Select from drop-down")</f>
        <v>Select from drop-down</v>
      </c>
      <c r="H1176" s="8"/>
      <c r="I1176" t="e">
        <f>Data_input[[#This Row],[Expenditure]]/Data_input[[#This Row],[Enrolment]]</f>
        <v>#DIV/0!</v>
      </c>
      <c r="J1176">
        <f>_xlfn.XLOOKUP(Data_input[[#This Row],[Site name]],Enrolment_input[Site name],Enrolment_input[Enrolment])</f>
        <v>0</v>
      </c>
      <c r="K1176">
        <f>SUM(Enrolment_input[Enrolment])</f>
        <v>0</v>
      </c>
    </row>
    <row r="1177" spans="2:11">
      <c r="B1177" s="36"/>
      <c r="C1177" s="37"/>
      <c r="D1177" s="40"/>
      <c r="E1177">
        <f>_xlfn.XLOOKUP(Data_input[[#This Row],[Accounting code (if available)]],'Cost categories'!A:A,'Cost categories'!B:B,"Acct code not found; manually enter")</f>
        <v>0</v>
      </c>
      <c r="F1177" t="str">
        <f>IF(Data_input[[#This Row],[Accounting code (if available)]]="","Select from drop-down",_xlfn.XLOOKUP(Data_input[[#This Row],[Accounting code (if available)]],'Cost categories'!A:A,'Cost categories'!C:C,"Select from drop-down"))</f>
        <v>Select from drop-down</v>
      </c>
      <c r="G1177" t="str">
        <f>_xlfn.XLOOKUP(Data_input[[#This Row],[Transparency CORE cost category]],'Cost categories'!C:C,'Cost categories'!D:D,"Select from drop-down")</f>
        <v>Select from drop-down</v>
      </c>
      <c r="H1177" s="21"/>
      <c r="I1177" t="e">
        <f>Data_input[[#This Row],[Expenditure]]/Data_input[[#This Row],[Enrolment]]</f>
        <v>#DIV/0!</v>
      </c>
      <c r="J1177">
        <f>_xlfn.XLOOKUP(Data_input[[#This Row],[Site name]],Enrolment_input[Site name],Enrolment_input[Enrolment])</f>
        <v>0</v>
      </c>
      <c r="K1177">
        <f>SUM(Enrolment_input[Enrolment])</f>
        <v>0</v>
      </c>
    </row>
    <row r="1178" spans="2:11">
      <c r="B1178" s="33"/>
      <c r="C1178" s="34"/>
      <c r="D1178" s="39"/>
      <c r="E1178">
        <f>_xlfn.XLOOKUP(Data_input[[#This Row],[Accounting code (if available)]],'Cost categories'!A:A,'Cost categories'!B:B,"Acct code not found; manually enter")</f>
        <v>0</v>
      </c>
      <c r="F1178" t="str">
        <f>IF(Data_input[[#This Row],[Accounting code (if available)]]="","Select from drop-down",_xlfn.XLOOKUP(Data_input[[#This Row],[Accounting code (if available)]],'Cost categories'!A:A,'Cost categories'!C:C,"Select from drop-down"))</f>
        <v>Select from drop-down</v>
      </c>
      <c r="G1178" t="str">
        <f>_xlfn.XLOOKUP(Data_input[[#This Row],[Transparency CORE cost category]],'Cost categories'!C:C,'Cost categories'!D:D,"Select from drop-down")</f>
        <v>Select from drop-down</v>
      </c>
      <c r="H1178" s="8"/>
      <c r="I1178" t="e">
        <f>Data_input[[#This Row],[Expenditure]]/Data_input[[#This Row],[Enrolment]]</f>
        <v>#DIV/0!</v>
      </c>
      <c r="J1178">
        <f>_xlfn.XLOOKUP(Data_input[[#This Row],[Site name]],Enrolment_input[Site name],Enrolment_input[Enrolment])</f>
        <v>0</v>
      </c>
      <c r="K1178">
        <f>SUM(Enrolment_input[Enrolment])</f>
        <v>0</v>
      </c>
    </row>
    <row r="1179" spans="2:11">
      <c r="B1179" s="36"/>
      <c r="C1179" s="37"/>
      <c r="D1179" s="40"/>
      <c r="E1179">
        <f>_xlfn.XLOOKUP(Data_input[[#This Row],[Accounting code (if available)]],'Cost categories'!A:A,'Cost categories'!B:B,"Acct code not found; manually enter")</f>
        <v>0</v>
      </c>
      <c r="F1179" t="str">
        <f>IF(Data_input[[#This Row],[Accounting code (if available)]]="","Select from drop-down",_xlfn.XLOOKUP(Data_input[[#This Row],[Accounting code (if available)]],'Cost categories'!A:A,'Cost categories'!C:C,"Select from drop-down"))</f>
        <v>Select from drop-down</v>
      </c>
      <c r="G1179" t="str">
        <f>_xlfn.XLOOKUP(Data_input[[#This Row],[Transparency CORE cost category]],'Cost categories'!C:C,'Cost categories'!D:D,"Select from drop-down")</f>
        <v>Select from drop-down</v>
      </c>
      <c r="H1179" s="21"/>
      <c r="I1179" t="e">
        <f>Data_input[[#This Row],[Expenditure]]/Data_input[[#This Row],[Enrolment]]</f>
        <v>#DIV/0!</v>
      </c>
      <c r="J1179">
        <f>_xlfn.XLOOKUP(Data_input[[#This Row],[Site name]],Enrolment_input[Site name],Enrolment_input[Enrolment])</f>
        <v>0</v>
      </c>
      <c r="K1179">
        <f>SUM(Enrolment_input[Enrolment])</f>
        <v>0</v>
      </c>
    </row>
    <row r="1180" spans="2:11">
      <c r="B1180" s="33"/>
      <c r="C1180" s="34"/>
      <c r="D1180" s="39"/>
      <c r="E1180">
        <f>_xlfn.XLOOKUP(Data_input[[#This Row],[Accounting code (if available)]],'Cost categories'!A:A,'Cost categories'!B:B,"Acct code not found; manually enter")</f>
        <v>0</v>
      </c>
      <c r="F1180" t="str">
        <f>IF(Data_input[[#This Row],[Accounting code (if available)]]="","Select from drop-down",_xlfn.XLOOKUP(Data_input[[#This Row],[Accounting code (if available)]],'Cost categories'!A:A,'Cost categories'!C:C,"Select from drop-down"))</f>
        <v>Select from drop-down</v>
      </c>
      <c r="G1180" t="str">
        <f>_xlfn.XLOOKUP(Data_input[[#This Row],[Transparency CORE cost category]],'Cost categories'!C:C,'Cost categories'!D:D,"Select from drop-down")</f>
        <v>Select from drop-down</v>
      </c>
      <c r="H1180" s="8"/>
      <c r="I1180" t="e">
        <f>Data_input[[#This Row],[Expenditure]]/Data_input[[#This Row],[Enrolment]]</f>
        <v>#DIV/0!</v>
      </c>
      <c r="J1180">
        <f>_xlfn.XLOOKUP(Data_input[[#This Row],[Site name]],Enrolment_input[Site name],Enrolment_input[Enrolment])</f>
        <v>0</v>
      </c>
      <c r="K1180">
        <f>SUM(Enrolment_input[Enrolment])</f>
        <v>0</v>
      </c>
    </row>
    <row r="1181" spans="2:11">
      <c r="B1181" s="36"/>
      <c r="C1181" s="37"/>
      <c r="D1181" s="40"/>
      <c r="E1181">
        <f>_xlfn.XLOOKUP(Data_input[[#This Row],[Accounting code (if available)]],'Cost categories'!A:A,'Cost categories'!B:B,"Acct code not found; manually enter")</f>
        <v>0</v>
      </c>
      <c r="F1181" t="str">
        <f>IF(Data_input[[#This Row],[Accounting code (if available)]]="","Select from drop-down",_xlfn.XLOOKUP(Data_input[[#This Row],[Accounting code (if available)]],'Cost categories'!A:A,'Cost categories'!C:C,"Select from drop-down"))</f>
        <v>Select from drop-down</v>
      </c>
      <c r="G1181" t="str">
        <f>_xlfn.XLOOKUP(Data_input[[#This Row],[Transparency CORE cost category]],'Cost categories'!C:C,'Cost categories'!D:D,"Select from drop-down")</f>
        <v>Select from drop-down</v>
      </c>
      <c r="H1181" s="21"/>
      <c r="I1181" t="e">
        <f>Data_input[[#This Row],[Expenditure]]/Data_input[[#This Row],[Enrolment]]</f>
        <v>#DIV/0!</v>
      </c>
      <c r="J1181">
        <f>_xlfn.XLOOKUP(Data_input[[#This Row],[Site name]],Enrolment_input[Site name],Enrolment_input[Enrolment])</f>
        <v>0</v>
      </c>
      <c r="K1181">
        <f>SUM(Enrolment_input[Enrolment])</f>
        <v>0</v>
      </c>
    </row>
    <row r="1182" spans="2:11">
      <c r="B1182" s="33"/>
      <c r="C1182" s="34"/>
      <c r="D1182" s="39"/>
      <c r="E1182">
        <f>_xlfn.XLOOKUP(Data_input[[#This Row],[Accounting code (if available)]],'Cost categories'!A:A,'Cost categories'!B:B,"Acct code not found; manually enter")</f>
        <v>0</v>
      </c>
      <c r="F1182" t="str">
        <f>IF(Data_input[[#This Row],[Accounting code (if available)]]="","Select from drop-down",_xlfn.XLOOKUP(Data_input[[#This Row],[Accounting code (if available)]],'Cost categories'!A:A,'Cost categories'!C:C,"Select from drop-down"))</f>
        <v>Select from drop-down</v>
      </c>
      <c r="G1182" t="str">
        <f>_xlfn.XLOOKUP(Data_input[[#This Row],[Transparency CORE cost category]],'Cost categories'!C:C,'Cost categories'!D:D,"Select from drop-down")</f>
        <v>Select from drop-down</v>
      </c>
      <c r="H1182" s="21"/>
      <c r="I1182" t="e">
        <f>Data_input[[#This Row],[Expenditure]]/Data_input[[#This Row],[Enrolment]]</f>
        <v>#DIV/0!</v>
      </c>
      <c r="J1182">
        <f>_xlfn.XLOOKUP(Data_input[[#This Row],[Site name]],Enrolment_input[Site name],Enrolment_input[Enrolment])</f>
        <v>0</v>
      </c>
      <c r="K1182">
        <f>SUM(Enrolment_input[Enrolment])</f>
        <v>0</v>
      </c>
    </row>
    <row r="1183" spans="2:11">
      <c r="B1183" s="36"/>
      <c r="C1183" s="37"/>
      <c r="D1183" s="40"/>
      <c r="E1183">
        <f>_xlfn.XLOOKUP(Data_input[[#This Row],[Accounting code (if available)]],'Cost categories'!A:A,'Cost categories'!B:B,"Acct code not found; manually enter")</f>
        <v>0</v>
      </c>
      <c r="F1183" t="str">
        <f>IF(Data_input[[#This Row],[Accounting code (if available)]]="","Select from drop-down",_xlfn.XLOOKUP(Data_input[[#This Row],[Accounting code (if available)]],'Cost categories'!A:A,'Cost categories'!C:C,"Select from drop-down"))</f>
        <v>Select from drop-down</v>
      </c>
      <c r="G1183" t="str">
        <f>_xlfn.XLOOKUP(Data_input[[#This Row],[Transparency CORE cost category]],'Cost categories'!C:C,'Cost categories'!D:D,"Select from drop-down")</f>
        <v>Select from drop-down</v>
      </c>
      <c r="H1183" s="21"/>
      <c r="I1183" t="e">
        <f>Data_input[[#This Row],[Expenditure]]/Data_input[[#This Row],[Enrolment]]</f>
        <v>#DIV/0!</v>
      </c>
      <c r="J1183">
        <f>_xlfn.XLOOKUP(Data_input[[#This Row],[Site name]],Enrolment_input[Site name],Enrolment_input[Enrolment])</f>
        <v>0</v>
      </c>
      <c r="K1183">
        <f>SUM(Enrolment_input[Enrolment])</f>
        <v>0</v>
      </c>
    </row>
    <row r="1184" spans="2:11">
      <c r="B1184" s="33"/>
      <c r="C1184" s="34"/>
      <c r="D1184" s="39"/>
      <c r="E1184">
        <f>_xlfn.XLOOKUP(Data_input[[#This Row],[Accounting code (if available)]],'Cost categories'!A:A,'Cost categories'!B:B,"Acct code not found; manually enter")</f>
        <v>0</v>
      </c>
      <c r="F1184" t="str">
        <f>IF(Data_input[[#This Row],[Accounting code (if available)]]="","Select from drop-down",_xlfn.XLOOKUP(Data_input[[#This Row],[Accounting code (if available)]],'Cost categories'!A:A,'Cost categories'!C:C,"Select from drop-down"))</f>
        <v>Select from drop-down</v>
      </c>
      <c r="G1184" t="str">
        <f>_xlfn.XLOOKUP(Data_input[[#This Row],[Transparency CORE cost category]],'Cost categories'!C:C,'Cost categories'!D:D,"Select from drop-down")</f>
        <v>Select from drop-down</v>
      </c>
      <c r="H1184" s="21"/>
      <c r="I1184" t="e">
        <f>Data_input[[#This Row],[Expenditure]]/Data_input[[#This Row],[Enrolment]]</f>
        <v>#DIV/0!</v>
      </c>
      <c r="J1184">
        <f>_xlfn.XLOOKUP(Data_input[[#This Row],[Site name]],Enrolment_input[Site name],Enrolment_input[Enrolment])</f>
        <v>0</v>
      </c>
      <c r="K1184">
        <f>SUM(Enrolment_input[Enrolment])</f>
        <v>0</v>
      </c>
    </row>
    <row r="1185" spans="2:11">
      <c r="B1185" s="36"/>
      <c r="C1185" s="37"/>
      <c r="D1185" s="40"/>
      <c r="E1185">
        <f>_xlfn.XLOOKUP(Data_input[[#This Row],[Accounting code (if available)]],'Cost categories'!A:A,'Cost categories'!B:B,"Acct code not found; manually enter")</f>
        <v>0</v>
      </c>
      <c r="F1185" t="str">
        <f>IF(Data_input[[#This Row],[Accounting code (if available)]]="","Select from drop-down",_xlfn.XLOOKUP(Data_input[[#This Row],[Accounting code (if available)]],'Cost categories'!A:A,'Cost categories'!C:C,"Select from drop-down"))</f>
        <v>Select from drop-down</v>
      </c>
      <c r="G1185" t="str">
        <f>_xlfn.XLOOKUP(Data_input[[#This Row],[Transparency CORE cost category]],'Cost categories'!C:C,'Cost categories'!D:D,"Select from drop-down")</f>
        <v>Select from drop-down</v>
      </c>
      <c r="H1185" s="8"/>
      <c r="I1185" t="e">
        <f>Data_input[[#This Row],[Expenditure]]/Data_input[[#This Row],[Enrolment]]</f>
        <v>#DIV/0!</v>
      </c>
      <c r="J1185">
        <f>_xlfn.XLOOKUP(Data_input[[#This Row],[Site name]],Enrolment_input[Site name],Enrolment_input[Enrolment])</f>
        <v>0</v>
      </c>
      <c r="K1185">
        <f>SUM(Enrolment_input[Enrolment])</f>
        <v>0</v>
      </c>
    </row>
    <row r="1186" spans="2:11">
      <c r="B1186" s="33"/>
      <c r="C1186" s="34"/>
      <c r="D1186" s="39"/>
      <c r="E1186">
        <f>_xlfn.XLOOKUP(Data_input[[#This Row],[Accounting code (if available)]],'Cost categories'!A:A,'Cost categories'!B:B,"Acct code not found; manually enter")</f>
        <v>0</v>
      </c>
      <c r="F1186" t="str">
        <f>IF(Data_input[[#This Row],[Accounting code (if available)]]="","Select from drop-down",_xlfn.XLOOKUP(Data_input[[#This Row],[Accounting code (if available)]],'Cost categories'!A:A,'Cost categories'!C:C,"Select from drop-down"))</f>
        <v>Select from drop-down</v>
      </c>
      <c r="G1186" t="str">
        <f>_xlfn.XLOOKUP(Data_input[[#This Row],[Transparency CORE cost category]],'Cost categories'!C:C,'Cost categories'!D:D,"Select from drop-down")</f>
        <v>Select from drop-down</v>
      </c>
      <c r="H1186" s="8"/>
      <c r="I1186" t="e">
        <f>Data_input[[#This Row],[Expenditure]]/Data_input[[#This Row],[Enrolment]]</f>
        <v>#DIV/0!</v>
      </c>
      <c r="J1186">
        <f>_xlfn.XLOOKUP(Data_input[[#This Row],[Site name]],Enrolment_input[Site name],Enrolment_input[Enrolment])</f>
        <v>0</v>
      </c>
      <c r="K1186">
        <f>SUM(Enrolment_input[Enrolment])</f>
        <v>0</v>
      </c>
    </row>
    <row r="1187" spans="2:11">
      <c r="B1187" s="36"/>
      <c r="C1187" s="37"/>
      <c r="D1187" s="40"/>
      <c r="E1187">
        <f>_xlfn.XLOOKUP(Data_input[[#This Row],[Accounting code (if available)]],'Cost categories'!A:A,'Cost categories'!B:B,"Acct code not found; manually enter")</f>
        <v>0</v>
      </c>
      <c r="F1187" t="str">
        <f>IF(Data_input[[#This Row],[Accounting code (if available)]]="","Select from drop-down",_xlfn.XLOOKUP(Data_input[[#This Row],[Accounting code (if available)]],'Cost categories'!A:A,'Cost categories'!C:C,"Select from drop-down"))</f>
        <v>Select from drop-down</v>
      </c>
      <c r="G1187" t="str">
        <f>_xlfn.XLOOKUP(Data_input[[#This Row],[Transparency CORE cost category]],'Cost categories'!C:C,'Cost categories'!D:D,"Select from drop-down")</f>
        <v>Select from drop-down</v>
      </c>
      <c r="H1187" s="8"/>
      <c r="I1187" t="e">
        <f>Data_input[[#This Row],[Expenditure]]/Data_input[[#This Row],[Enrolment]]</f>
        <v>#DIV/0!</v>
      </c>
      <c r="J1187">
        <f>_xlfn.XLOOKUP(Data_input[[#This Row],[Site name]],Enrolment_input[Site name],Enrolment_input[Enrolment])</f>
        <v>0</v>
      </c>
      <c r="K1187">
        <f>SUM(Enrolment_input[Enrolment])</f>
        <v>0</v>
      </c>
    </row>
    <row r="1188" spans="2:11">
      <c r="B1188" s="33"/>
      <c r="C1188" s="34"/>
      <c r="D1188" s="39"/>
      <c r="E1188">
        <f>_xlfn.XLOOKUP(Data_input[[#This Row],[Accounting code (if available)]],'Cost categories'!A:A,'Cost categories'!B:B,"Acct code not found; manually enter")</f>
        <v>0</v>
      </c>
      <c r="F1188" t="str">
        <f>IF(Data_input[[#This Row],[Accounting code (if available)]]="","Select from drop-down",_xlfn.XLOOKUP(Data_input[[#This Row],[Accounting code (if available)]],'Cost categories'!A:A,'Cost categories'!C:C,"Select from drop-down"))</f>
        <v>Select from drop-down</v>
      </c>
      <c r="G1188" t="str">
        <f>_xlfn.XLOOKUP(Data_input[[#This Row],[Transparency CORE cost category]],'Cost categories'!C:C,'Cost categories'!D:D,"Select from drop-down")</f>
        <v>Select from drop-down</v>
      </c>
      <c r="H1188" s="8"/>
      <c r="I1188" t="e">
        <f>Data_input[[#This Row],[Expenditure]]/Data_input[[#This Row],[Enrolment]]</f>
        <v>#DIV/0!</v>
      </c>
      <c r="J1188">
        <f>_xlfn.XLOOKUP(Data_input[[#This Row],[Site name]],Enrolment_input[Site name],Enrolment_input[Enrolment])</f>
        <v>0</v>
      </c>
      <c r="K1188">
        <f>SUM(Enrolment_input[Enrolment])</f>
        <v>0</v>
      </c>
    </row>
    <row r="1189" spans="2:11">
      <c r="B1189" s="36"/>
      <c r="C1189" s="37"/>
      <c r="D1189" s="40"/>
      <c r="E1189">
        <f>_xlfn.XLOOKUP(Data_input[[#This Row],[Accounting code (if available)]],'Cost categories'!A:A,'Cost categories'!B:B,"Acct code not found; manually enter")</f>
        <v>0</v>
      </c>
      <c r="F1189" t="str">
        <f>IF(Data_input[[#This Row],[Accounting code (if available)]]="","Select from drop-down",_xlfn.XLOOKUP(Data_input[[#This Row],[Accounting code (if available)]],'Cost categories'!A:A,'Cost categories'!C:C,"Select from drop-down"))</f>
        <v>Select from drop-down</v>
      </c>
      <c r="G1189" t="str">
        <f>_xlfn.XLOOKUP(Data_input[[#This Row],[Transparency CORE cost category]],'Cost categories'!C:C,'Cost categories'!D:D,"Select from drop-down")</f>
        <v>Select from drop-down</v>
      </c>
      <c r="H1189" s="8"/>
      <c r="I1189" t="e">
        <f>Data_input[[#This Row],[Expenditure]]/Data_input[[#This Row],[Enrolment]]</f>
        <v>#DIV/0!</v>
      </c>
      <c r="J1189">
        <f>_xlfn.XLOOKUP(Data_input[[#This Row],[Site name]],Enrolment_input[Site name],Enrolment_input[Enrolment])</f>
        <v>0</v>
      </c>
      <c r="K1189">
        <f>SUM(Enrolment_input[Enrolment])</f>
        <v>0</v>
      </c>
    </row>
    <row r="1190" spans="2:11">
      <c r="B1190" s="33"/>
      <c r="C1190" s="34"/>
      <c r="D1190" s="39"/>
      <c r="E1190">
        <f>_xlfn.XLOOKUP(Data_input[[#This Row],[Accounting code (if available)]],'Cost categories'!A:A,'Cost categories'!B:B,"Acct code not found; manually enter")</f>
        <v>0</v>
      </c>
      <c r="F1190" t="str">
        <f>IF(Data_input[[#This Row],[Accounting code (if available)]]="","Select from drop-down",_xlfn.XLOOKUP(Data_input[[#This Row],[Accounting code (if available)]],'Cost categories'!A:A,'Cost categories'!C:C,"Select from drop-down"))</f>
        <v>Select from drop-down</v>
      </c>
      <c r="G1190" t="str">
        <f>_xlfn.XLOOKUP(Data_input[[#This Row],[Transparency CORE cost category]],'Cost categories'!C:C,'Cost categories'!D:D,"Select from drop-down")</f>
        <v>Select from drop-down</v>
      </c>
      <c r="H1190" s="8"/>
      <c r="I1190" t="e">
        <f>Data_input[[#This Row],[Expenditure]]/Data_input[[#This Row],[Enrolment]]</f>
        <v>#DIV/0!</v>
      </c>
      <c r="J1190">
        <f>_xlfn.XLOOKUP(Data_input[[#This Row],[Site name]],Enrolment_input[Site name],Enrolment_input[Enrolment])</f>
        <v>0</v>
      </c>
      <c r="K1190">
        <f>SUM(Enrolment_input[Enrolment])</f>
        <v>0</v>
      </c>
    </row>
    <row r="1191" spans="2:11">
      <c r="B1191" s="36"/>
      <c r="C1191" s="37"/>
      <c r="D1191" s="40"/>
      <c r="E1191">
        <f>_xlfn.XLOOKUP(Data_input[[#This Row],[Accounting code (if available)]],'Cost categories'!A:A,'Cost categories'!B:B,"Acct code not found; manually enter")</f>
        <v>0</v>
      </c>
      <c r="F1191" t="str">
        <f>IF(Data_input[[#This Row],[Accounting code (if available)]]="","Select from drop-down",_xlfn.XLOOKUP(Data_input[[#This Row],[Accounting code (if available)]],'Cost categories'!A:A,'Cost categories'!C:C,"Select from drop-down"))</f>
        <v>Select from drop-down</v>
      </c>
      <c r="G1191" t="str">
        <f>_xlfn.XLOOKUP(Data_input[[#This Row],[Transparency CORE cost category]],'Cost categories'!C:C,'Cost categories'!D:D,"Select from drop-down")</f>
        <v>Select from drop-down</v>
      </c>
      <c r="H1191" s="8"/>
      <c r="I1191" t="e">
        <f>Data_input[[#This Row],[Expenditure]]/Data_input[[#This Row],[Enrolment]]</f>
        <v>#DIV/0!</v>
      </c>
      <c r="J1191">
        <f>_xlfn.XLOOKUP(Data_input[[#This Row],[Site name]],Enrolment_input[Site name],Enrolment_input[Enrolment])</f>
        <v>0</v>
      </c>
      <c r="K1191">
        <f>SUM(Enrolment_input[Enrolment])</f>
        <v>0</v>
      </c>
    </row>
    <row r="1192" spans="2:11">
      <c r="B1192" s="33"/>
      <c r="C1192" s="34"/>
      <c r="D1192" s="39"/>
      <c r="E1192">
        <f>_xlfn.XLOOKUP(Data_input[[#This Row],[Accounting code (if available)]],'Cost categories'!A:A,'Cost categories'!B:B,"Acct code not found; manually enter")</f>
        <v>0</v>
      </c>
      <c r="F1192" t="str">
        <f>IF(Data_input[[#This Row],[Accounting code (if available)]]="","Select from drop-down",_xlfn.XLOOKUP(Data_input[[#This Row],[Accounting code (if available)]],'Cost categories'!A:A,'Cost categories'!C:C,"Select from drop-down"))</f>
        <v>Select from drop-down</v>
      </c>
      <c r="G1192" t="str">
        <f>_xlfn.XLOOKUP(Data_input[[#This Row],[Transparency CORE cost category]],'Cost categories'!C:C,'Cost categories'!D:D,"Select from drop-down")</f>
        <v>Select from drop-down</v>
      </c>
      <c r="H1192" s="21"/>
      <c r="I1192" t="e">
        <f>Data_input[[#This Row],[Expenditure]]/Data_input[[#This Row],[Enrolment]]</f>
        <v>#DIV/0!</v>
      </c>
      <c r="J1192">
        <f>_xlfn.XLOOKUP(Data_input[[#This Row],[Site name]],Enrolment_input[Site name],Enrolment_input[Enrolment])</f>
        <v>0</v>
      </c>
      <c r="K1192">
        <f>SUM(Enrolment_input[Enrolment])</f>
        <v>0</v>
      </c>
    </row>
    <row r="1193" spans="2:11">
      <c r="B1193" s="36"/>
      <c r="C1193" s="37"/>
      <c r="D1193" s="40"/>
      <c r="E1193">
        <f>_xlfn.XLOOKUP(Data_input[[#This Row],[Accounting code (if available)]],'Cost categories'!A:A,'Cost categories'!B:B,"Acct code not found; manually enter")</f>
        <v>0</v>
      </c>
      <c r="F1193" t="str">
        <f>IF(Data_input[[#This Row],[Accounting code (if available)]]="","Select from drop-down",_xlfn.XLOOKUP(Data_input[[#This Row],[Accounting code (if available)]],'Cost categories'!A:A,'Cost categories'!C:C,"Select from drop-down"))</f>
        <v>Select from drop-down</v>
      </c>
      <c r="G1193" t="str">
        <f>_xlfn.XLOOKUP(Data_input[[#This Row],[Transparency CORE cost category]],'Cost categories'!C:C,'Cost categories'!D:D,"Select from drop-down")</f>
        <v>Select from drop-down</v>
      </c>
      <c r="H1193" s="8"/>
      <c r="I1193" t="e">
        <f>Data_input[[#This Row],[Expenditure]]/Data_input[[#This Row],[Enrolment]]</f>
        <v>#DIV/0!</v>
      </c>
      <c r="J1193">
        <f>_xlfn.XLOOKUP(Data_input[[#This Row],[Site name]],Enrolment_input[Site name],Enrolment_input[Enrolment])</f>
        <v>0</v>
      </c>
      <c r="K1193">
        <f>SUM(Enrolment_input[Enrolment])</f>
        <v>0</v>
      </c>
    </row>
    <row r="1194" spans="2:11">
      <c r="B1194" s="33"/>
      <c r="C1194" s="34"/>
      <c r="D1194" s="39"/>
      <c r="E1194">
        <f>_xlfn.XLOOKUP(Data_input[[#This Row],[Accounting code (if available)]],'Cost categories'!A:A,'Cost categories'!B:B,"Acct code not found; manually enter")</f>
        <v>0</v>
      </c>
      <c r="F1194" t="str">
        <f>IF(Data_input[[#This Row],[Accounting code (if available)]]="","Select from drop-down",_xlfn.XLOOKUP(Data_input[[#This Row],[Accounting code (if available)]],'Cost categories'!A:A,'Cost categories'!C:C,"Select from drop-down"))</f>
        <v>Select from drop-down</v>
      </c>
      <c r="G1194" t="str">
        <f>_xlfn.XLOOKUP(Data_input[[#This Row],[Transparency CORE cost category]],'Cost categories'!C:C,'Cost categories'!D:D,"Select from drop-down")</f>
        <v>Select from drop-down</v>
      </c>
      <c r="H1194" s="8"/>
      <c r="I1194" t="e">
        <f>Data_input[[#This Row],[Expenditure]]/Data_input[[#This Row],[Enrolment]]</f>
        <v>#DIV/0!</v>
      </c>
      <c r="J1194">
        <f>_xlfn.XLOOKUP(Data_input[[#This Row],[Site name]],Enrolment_input[Site name],Enrolment_input[Enrolment])</f>
        <v>0</v>
      </c>
      <c r="K1194">
        <f>SUM(Enrolment_input[Enrolment])</f>
        <v>0</v>
      </c>
    </row>
    <row r="1195" spans="2:11">
      <c r="B1195" s="36"/>
      <c r="C1195" s="37"/>
      <c r="D1195" s="40"/>
      <c r="E1195">
        <f>_xlfn.XLOOKUP(Data_input[[#This Row],[Accounting code (if available)]],'Cost categories'!A:A,'Cost categories'!B:B,"Acct code not found; manually enter")</f>
        <v>0</v>
      </c>
      <c r="F1195" t="str">
        <f>IF(Data_input[[#This Row],[Accounting code (if available)]]="","Select from drop-down",_xlfn.XLOOKUP(Data_input[[#This Row],[Accounting code (if available)]],'Cost categories'!A:A,'Cost categories'!C:C,"Select from drop-down"))</f>
        <v>Select from drop-down</v>
      </c>
      <c r="G1195" t="str">
        <f>_xlfn.XLOOKUP(Data_input[[#This Row],[Transparency CORE cost category]],'Cost categories'!C:C,'Cost categories'!D:D,"Select from drop-down")</f>
        <v>Select from drop-down</v>
      </c>
      <c r="H1195" s="8"/>
      <c r="I1195" t="e">
        <f>Data_input[[#This Row],[Expenditure]]/Data_input[[#This Row],[Enrolment]]</f>
        <v>#DIV/0!</v>
      </c>
      <c r="J1195">
        <f>_xlfn.XLOOKUP(Data_input[[#This Row],[Site name]],Enrolment_input[Site name],Enrolment_input[Enrolment])</f>
        <v>0</v>
      </c>
      <c r="K1195">
        <f>SUM(Enrolment_input[Enrolment])</f>
        <v>0</v>
      </c>
    </row>
    <row r="1196" spans="2:11">
      <c r="B1196" s="33"/>
      <c r="C1196" s="34"/>
      <c r="D1196" s="39"/>
      <c r="E1196">
        <f>_xlfn.XLOOKUP(Data_input[[#This Row],[Accounting code (if available)]],'Cost categories'!A:A,'Cost categories'!B:B,"Acct code not found; manually enter")</f>
        <v>0</v>
      </c>
      <c r="F1196" t="str">
        <f>IF(Data_input[[#This Row],[Accounting code (if available)]]="","Select from drop-down",_xlfn.XLOOKUP(Data_input[[#This Row],[Accounting code (if available)]],'Cost categories'!A:A,'Cost categories'!C:C,"Select from drop-down"))</f>
        <v>Select from drop-down</v>
      </c>
      <c r="G1196" t="str">
        <f>_xlfn.XLOOKUP(Data_input[[#This Row],[Transparency CORE cost category]],'Cost categories'!C:C,'Cost categories'!D:D,"Select from drop-down")</f>
        <v>Select from drop-down</v>
      </c>
      <c r="H1196" s="8"/>
      <c r="I1196" t="e">
        <f>Data_input[[#This Row],[Expenditure]]/Data_input[[#This Row],[Enrolment]]</f>
        <v>#DIV/0!</v>
      </c>
      <c r="J1196">
        <f>_xlfn.XLOOKUP(Data_input[[#This Row],[Site name]],Enrolment_input[Site name],Enrolment_input[Enrolment])</f>
        <v>0</v>
      </c>
      <c r="K1196">
        <f>SUM(Enrolment_input[Enrolment])</f>
        <v>0</v>
      </c>
    </row>
    <row r="1197" spans="2:11">
      <c r="B1197" s="36"/>
      <c r="C1197" s="37"/>
      <c r="D1197" s="40"/>
      <c r="E1197">
        <f>_xlfn.XLOOKUP(Data_input[[#This Row],[Accounting code (if available)]],'Cost categories'!A:A,'Cost categories'!B:B,"Acct code not found; manually enter")</f>
        <v>0</v>
      </c>
      <c r="F1197" t="str">
        <f>IF(Data_input[[#This Row],[Accounting code (if available)]]="","Select from drop-down",_xlfn.XLOOKUP(Data_input[[#This Row],[Accounting code (if available)]],'Cost categories'!A:A,'Cost categories'!C:C,"Select from drop-down"))</f>
        <v>Select from drop-down</v>
      </c>
      <c r="G1197" t="str">
        <f>_xlfn.XLOOKUP(Data_input[[#This Row],[Transparency CORE cost category]],'Cost categories'!C:C,'Cost categories'!D:D,"Select from drop-down")</f>
        <v>Select from drop-down</v>
      </c>
      <c r="H1197" s="8"/>
      <c r="I1197" t="e">
        <f>Data_input[[#This Row],[Expenditure]]/Data_input[[#This Row],[Enrolment]]</f>
        <v>#DIV/0!</v>
      </c>
      <c r="J1197">
        <f>_xlfn.XLOOKUP(Data_input[[#This Row],[Site name]],Enrolment_input[Site name],Enrolment_input[Enrolment])</f>
        <v>0</v>
      </c>
      <c r="K1197">
        <f>SUM(Enrolment_input[Enrolment])</f>
        <v>0</v>
      </c>
    </row>
    <row r="1198" spans="2:11">
      <c r="B1198" s="33"/>
      <c r="C1198" s="34"/>
      <c r="D1198" s="39"/>
      <c r="E1198">
        <f>_xlfn.XLOOKUP(Data_input[[#This Row],[Accounting code (if available)]],'Cost categories'!A:A,'Cost categories'!B:B,"Acct code not found; manually enter")</f>
        <v>0</v>
      </c>
      <c r="F1198" t="str">
        <f>IF(Data_input[[#This Row],[Accounting code (if available)]]="","Select from drop-down",_xlfn.XLOOKUP(Data_input[[#This Row],[Accounting code (if available)]],'Cost categories'!A:A,'Cost categories'!C:C,"Select from drop-down"))</f>
        <v>Select from drop-down</v>
      </c>
      <c r="G1198" t="str">
        <f>_xlfn.XLOOKUP(Data_input[[#This Row],[Transparency CORE cost category]],'Cost categories'!C:C,'Cost categories'!D:D,"Select from drop-down")</f>
        <v>Select from drop-down</v>
      </c>
      <c r="H1198" s="21"/>
      <c r="I1198" t="e">
        <f>Data_input[[#This Row],[Expenditure]]/Data_input[[#This Row],[Enrolment]]</f>
        <v>#DIV/0!</v>
      </c>
      <c r="J1198">
        <f>_xlfn.XLOOKUP(Data_input[[#This Row],[Site name]],Enrolment_input[Site name],Enrolment_input[Enrolment])</f>
        <v>0</v>
      </c>
      <c r="K1198">
        <f>SUM(Enrolment_input[Enrolment])</f>
        <v>0</v>
      </c>
    </row>
    <row r="1199" spans="2:11">
      <c r="B1199" s="36"/>
      <c r="C1199" s="37"/>
      <c r="D1199" s="40"/>
      <c r="E1199">
        <f>_xlfn.XLOOKUP(Data_input[[#This Row],[Accounting code (if available)]],'Cost categories'!A:A,'Cost categories'!B:B,"Acct code not found; manually enter")</f>
        <v>0</v>
      </c>
      <c r="F1199" t="str">
        <f>IF(Data_input[[#This Row],[Accounting code (if available)]]="","Select from drop-down",_xlfn.XLOOKUP(Data_input[[#This Row],[Accounting code (if available)]],'Cost categories'!A:A,'Cost categories'!C:C,"Select from drop-down"))</f>
        <v>Select from drop-down</v>
      </c>
      <c r="G1199" t="str">
        <f>_xlfn.XLOOKUP(Data_input[[#This Row],[Transparency CORE cost category]],'Cost categories'!C:C,'Cost categories'!D:D,"Select from drop-down")</f>
        <v>Select from drop-down</v>
      </c>
      <c r="H1199" s="8"/>
      <c r="I1199" t="e">
        <f>Data_input[[#This Row],[Expenditure]]/Data_input[[#This Row],[Enrolment]]</f>
        <v>#DIV/0!</v>
      </c>
      <c r="J1199">
        <f>_xlfn.XLOOKUP(Data_input[[#This Row],[Site name]],Enrolment_input[Site name],Enrolment_input[Enrolment])</f>
        <v>0</v>
      </c>
      <c r="K1199">
        <f>SUM(Enrolment_input[Enrolment])</f>
        <v>0</v>
      </c>
    </row>
    <row r="1200" spans="2:11">
      <c r="B1200" s="33"/>
      <c r="C1200" s="34"/>
      <c r="D1200" s="39"/>
      <c r="E1200">
        <f>_xlfn.XLOOKUP(Data_input[[#This Row],[Accounting code (if available)]],'Cost categories'!A:A,'Cost categories'!B:B,"Acct code not found; manually enter")</f>
        <v>0</v>
      </c>
      <c r="F1200" t="str">
        <f>IF(Data_input[[#This Row],[Accounting code (if available)]]="","Select from drop-down",_xlfn.XLOOKUP(Data_input[[#This Row],[Accounting code (if available)]],'Cost categories'!A:A,'Cost categories'!C:C,"Select from drop-down"))</f>
        <v>Select from drop-down</v>
      </c>
      <c r="G1200" t="str">
        <f>_xlfn.XLOOKUP(Data_input[[#This Row],[Transparency CORE cost category]],'Cost categories'!C:C,'Cost categories'!D:D,"Select from drop-down")</f>
        <v>Select from drop-down</v>
      </c>
      <c r="H1200" s="21"/>
      <c r="I1200" t="e">
        <f>Data_input[[#This Row],[Expenditure]]/Data_input[[#This Row],[Enrolment]]</f>
        <v>#DIV/0!</v>
      </c>
      <c r="J1200">
        <f>_xlfn.XLOOKUP(Data_input[[#This Row],[Site name]],Enrolment_input[Site name],Enrolment_input[Enrolment])</f>
        <v>0</v>
      </c>
      <c r="K1200">
        <f>SUM(Enrolment_input[Enrolment])</f>
        <v>0</v>
      </c>
    </row>
    <row r="1201" spans="2:11">
      <c r="B1201" s="36"/>
      <c r="C1201" s="37"/>
      <c r="D1201" s="40"/>
      <c r="E1201">
        <f>_xlfn.XLOOKUP(Data_input[[#This Row],[Accounting code (if available)]],'Cost categories'!A:A,'Cost categories'!B:B,"Acct code not found; manually enter")</f>
        <v>0</v>
      </c>
      <c r="F1201" t="str">
        <f>IF(Data_input[[#This Row],[Accounting code (if available)]]="","Select from drop-down",_xlfn.XLOOKUP(Data_input[[#This Row],[Accounting code (if available)]],'Cost categories'!A:A,'Cost categories'!C:C,"Select from drop-down"))</f>
        <v>Select from drop-down</v>
      </c>
      <c r="G1201" t="str">
        <f>_xlfn.XLOOKUP(Data_input[[#This Row],[Transparency CORE cost category]],'Cost categories'!C:C,'Cost categories'!D:D,"Select from drop-down")</f>
        <v>Select from drop-down</v>
      </c>
      <c r="H1201" s="8"/>
      <c r="I1201" t="e">
        <f>Data_input[[#This Row],[Expenditure]]/Data_input[[#This Row],[Enrolment]]</f>
        <v>#DIV/0!</v>
      </c>
      <c r="J1201">
        <f>_xlfn.XLOOKUP(Data_input[[#This Row],[Site name]],Enrolment_input[Site name],Enrolment_input[Enrolment])</f>
        <v>0</v>
      </c>
      <c r="K1201">
        <f>SUM(Enrolment_input[Enrolment])</f>
        <v>0</v>
      </c>
    </row>
    <row r="1202" spans="2:11">
      <c r="B1202" s="33"/>
      <c r="C1202" s="34"/>
      <c r="D1202" s="39"/>
      <c r="E1202">
        <f>_xlfn.XLOOKUP(Data_input[[#This Row],[Accounting code (if available)]],'Cost categories'!A:A,'Cost categories'!B:B,"Acct code not found; manually enter")</f>
        <v>0</v>
      </c>
      <c r="F1202" t="str">
        <f>IF(Data_input[[#This Row],[Accounting code (if available)]]="","Select from drop-down",_xlfn.XLOOKUP(Data_input[[#This Row],[Accounting code (if available)]],'Cost categories'!A:A,'Cost categories'!C:C,"Select from drop-down"))</f>
        <v>Select from drop-down</v>
      </c>
      <c r="G1202" t="str">
        <f>_xlfn.XLOOKUP(Data_input[[#This Row],[Transparency CORE cost category]],'Cost categories'!C:C,'Cost categories'!D:D,"Select from drop-down")</f>
        <v>Select from drop-down</v>
      </c>
      <c r="H1202" s="21"/>
      <c r="I1202" t="e">
        <f>Data_input[[#This Row],[Expenditure]]/Data_input[[#This Row],[Enrolment]]</f>
        <v>#DIV/0!</v>
      </c>
      <c r="J1202">
        <f>_xlfn.XLOOKUP(Data_input[[#This Row],[Site name]],Enrolment_input[Site name],Enrolment_input[Enrolment])</f>
        <v>0</v>
      </c>
      <c r="K1202">
        <f>SUM(Enrolment_input[Enrolment])</f>
        <v>0</v>
      </c>
    </row>
    <row r="1203" spans="2:11">
      <c r="B1203" s="36"/>
      <c r="C1203" s="37"/>
      <c r="D1203" s="40"/>
      <c r="E1203">
        <f>_xlfn.XLOOKUP(Data_input[[#This Row],[Accounting code (if available)]],'Cost categories'!A:A,'Cost categories'!B:B,"Acct code not found; manually enter")</f>
        <v>0</v>
      </c>
      <c r="F1203" t="str">
        <f>IF(Data_input[[#This Row],[Accounting code (if available)]]="","Select from drop-down",_xlfn.XLOOKUP(Data_input[[#This Row],[Accounting code (if available)]],'Cost categories'!A:A,'Cost categories'!C:C,"Select from drop-down"))</f>
        <v>Select from drop-down</v>
      </c>
      <c r="G1203" t="str">
        <f>_xlfn.XLOOKUP(Data_input[[#This Row],[Transparency CORE cost category]],'Cost categories'!C:C,'Cost categories'!D:D,"Select from drop-down")</f>
        <v>Select from drop-down</v>
      </c>
      <c r="H1203" s="8"/>
      <c r="I1203" t="e">
        <f>Data_input[[#This Row],[Expenditure]]/Data_input[[#This Row],[Enrolment]]</f>
        <v>#DIV/0!</v>
      </c>
      <c r="J1203">
        <f>_xlfn.XLOOKUP(Data_input[[#This Row],[Site name]],Enrolment_input[Site name],Enrolment_input[Enrolment])</f>
        <v>0</v>
      </c>
      <c r="K1203">
        <f>SUM(Enrolment_input[Enrolment])</f>
        <v>0</v>
      </c>
    </row>
    <row r="1204" spans="2:11">
      <c r="B1204" s="33"/>
      <c r="C1204" s="34"/>
      <c r="D1204" s="39"/>
      <c r="E1204">
        <f>_xlfn.XLOOKUP(Data_input[[#This Row],[Accounting code (if available)]],'Cost categories'!A:A,'Cost categories'!B:B,"Acct code not found; manually enter")</f>
        <v>0</v>
      </c>
      <c r="F1204" t="str">
        <f>IF(Data_input[[#This Row],[Accounting code (if available)]]="","Select from drop-down",_xlfn.XLOOKUP(Data_input[[#This Row],[Accounting code (if available)]],'Cost categories'!A:A,'Cost categories'!C:C,"Select from drop-down"))</f>
        <v>Select from drop-down</v>
      </c>
      <c r="G1204" t="str">
        <f>_xlfn.XLOOKUP(Data_input[[#This Row],[Transparency CORE cost category]],'Cost categories'!C:C,'Cost categories'!D:D,"Select from drop-down")</f>
        <v>Select from drop-down</v>
      </c>
      <c r="H1204" s="21"/>
      <c r="I1204" t="e">
        <f>Data_input[[#This Row],[Expenditure]]/Data_input[[#This Row],[Enrolment]]</f>
        <v>#DIV/0!</v>
      </c>
      <c r="J1204">
        <f>_xlfn.XLOOKUP(Data_input[[#This Row],[Site name]],Enrolment_input[Site name],Enrolment_input[Enrolment])</f>
        <v>0</v>
      </c>
      <c r="K1204">
        <f>SUM(Enrolment_input[Enrolment])</f>
        <v>0</v>
      </c>
    </row>
    <row r="1205" spans="2:11">
      <c r="B1205" s="36"/>
      <c r="C1205" s="37"/>
      <c r="D1205" s="40"/>
      <c r="E1205">
        <f>_xlfn.XLOOKUP(Data_input[[#This Row],[Accounting code (if available)]],'Cost categories'!A:A,'Cost categories'!B:B,"Acct code not found; manually enter")</f>
        <v>0</v>
      </c>
      <c r="F1205" t="str">
        <f>IF(Data_input[[#This Row],[Accounting code (if available)]]="","Select from drop-down",_xlfn.XLOOKUP(Data_input[[#This Row],[Accounting code (if available)]],'Cost categories'!A:A,'Cost categories'!C:C,"Select from drop-down"))</f>
        <v>Select from drop-down</v>
      </c>
      <c r="G1205" t="str">
        <f>_xlfn.XLOOKUP(Data_input[[#This Row],[Transparency CORE cost category]],'Cost categories'!C:C,'Cost categories'!D:D,"Select from drop-down")</f>
        <v>Select from drop-down</v>
      </c>
      <c r="H1205" s="21"/>
      <c r="I1205" t="e">
        <f>Data_input[[#This Row],[Expenditure]]/Data_input[[#This Row],[Enrolment]]</f>
        <v>#DIV/0!</v>
      </c>
      <c r="J1205">
        <f>_xlfn.XLOOKUP(Data_input[[#This Row],[Site name]],Enrolment_input[Site name],Enrolment_input[Enrolment])</f>
        <v>0</v>
      </c>
      <c r="K1205">
        <f>SUM(Enrolment_input[Enrolment])</f>
        <v>0</v>
      </c>
    </row>
    <row r="1206" spans="2:11">
      <c r="B1206" s="33"/>
      <c r="C1206" s="34"/>
      <c r="D1206" s="39"/>
      <c r="E1206">
        <f>_xlfn.XLOOKUP(Data_input[[#This Row],[Accounting code (if available)]],'Cost categories'!A:A,'Cost categories'!B:B,"Acct code not found; manually enter")</f>
        <v>0</v>
      </c>
      <c r="F1206" t="str">
        <f>IF(Data_input[[#This Row],[Accounting code (if available)]]="","Select from drop-down",_xlfn.XLOOKUP(Data_input[[#This Row],[Accounting code (if available)]],'Cost categories'!A:A,'Cost categories'!C:C,"Select from drop-down"))</f>
        <v>Select from drop-down</v>
      </c>
      <c r="G1206" t="str">
        <f>_xlfn.XLOOKUP(Data_input[[#This Row],[Transparency CORE cost category]],'Cost categories'!C:C,'Cost categories'!D:D,"Select from drop-down")</f>
        <v>Select from drop-down</v>
      </c>
      <c r="H1206" s="8"/>
      <c r="I1206" t="e">
        <f>Data_input[[#This Row],[Expenditure]]/Data_input[[#This Row],[Enrolment]]</f>
        <v>#DIV/0!</v>
      </c>
      <c r="J1206">
        <f>_xlfn.XLOOKUP(Data_input[[#This Row],[Site name]],Enrolment_input[Site name],Enrolment_input[Enrolment])</f>
        <v>0</v>
      </c>
      <c r="K1206">
        <f>SUM(Enrolment_input[Enrolment])</f>
        <v>0</v>
      </c>
    </row>
    <row r="1207" spans="2:11">
      <c r="B1207" s="36"/>
      <c r="C1207" s="37"/>
      <c r="D1207" s="40"/>
      <c r="E1207">
        <f>_xlfn.XLOOKUP(Data_input[[#This Row],[Accounting code (if available)]],'Cost categories'!A:A,'Cost categories'!B:B,"Acct code not found; manually enter")</f>
        <v>0</v>
      </c>
      <c r="F1207" t="str">
        <f>IF(Data_input[[#This Row],[Accounting code (if available)]]="","Select from drop-down",_xlfn.XLOOKUP(Data_input[[#This Row],[Accounting code (if available)]],'Cost categories'!A:A,'Cost categories'!C:C,"Select from drop-down"))</f>
        <v>Select from drop-down</v>
      </c>
      <c r="G1207" t="str">
        <f>_xlfn.XLOOKUP(Data_input[[#This Row],[Transparency CORE cost category]],'Cost categories'!C:C,'Cost categories'!D:D,"Select from drop-down")</f>
        <v>Select from drop-down</v>
      </c>
      <c r="H1207" s="8"/>
      <c r="I1207" t="e">
        <f>Data_input[[#This Row],[Expenditure]]/Data_input[[#This Row],[Enrolment]]</f>
        <v>#DIV/0!</v>
      </c>
      <c r="J1207">
        <f>_xlfn.XLOOKUP(Data_input[[#This Row],[Site name]],Enrolment_input[Site name],Enrolment_input[Enrolment])</f>
        <v>0</v>
      </c>
      <c r="K1207">
        <f>SUM(Enrolment_input[Enrolment])</f>
        <v>0</v>
      </c>
    </row>
    <row r="1208" spans="2:11">
      <c r="B1208" s="33"/>
      <c r="C1208" s="34"/>
      <c r="D1208" s="39"/>
      <c r="E1208">
        <f>_xlfn.XLOOKUP(Data_input[[#This Row],[Accounting code (if available)]],'Cost categories'!A:A,'Cost categories'!B:B,"Acct code not found; manually enter")</f>
        <v>0</v>
      </c>
      <c r="F1208" t="str">
        <f>IF(Data_input[[#This Row],[Accounting code (if available)]]="","Select from drop-down",_xlfn.XLOOKUP(Data_input[[#This Row],[Accounting code (if available)]],'Cost categories'!A:A,'Cost categories'!C:C,"Select from drop-down"))</f>
        <v>Select from drop-down</v>
      </c>
      <c r="G1208" t="str">
        <f>_xlfn.XLOOKUP(Data_input[[#This Row],[Transparency CORE cost category]],'Cost categories'!C:C,'Cost categories'!D:D,"Select from drop-down")</f>
        <v>Select from drop-down</v>
      </c>
      <c r="H1208" s="8"/>
      <c r="I1208" t="e">
        <f>Data_input[[#This Row],[Expenditure]]/Data_input[[#This Row],[Enrolment]]</f>
        <v>#DIV/0!</v>
      </c>
      <c r="J1208">
        <f>_xlfn.XLOOKUP(Data_input[[#This Row],[Site name]],Enrolment_input[Site name],Enrolment_input[Enrolment])</f>
        <v>0</v>
      </c>
      <c r="K1208">
        <f>SUM(Enrolment_input[Enrolment])</f>
        <v>0</v>
      </c>
    </row>
    <row r="1209" spans="2:11">
      <c r="B1209" s="36"/>
      <c r="C1209" s="37"/>
      <c r="D1209" s="40"/>
      <c r="E1209">
        <f>_xlfn.XLOOKUP(Data_input[[#This Row],[Accounting code (if available)]],'Cost categories'!A:A,'Cost categories'!B:B,"Acct code not found; manually enter")</f>
        <v>0</v>
      </c>
      <c r="F1209" t="str">
        <f>IF(Data_input[[#This Row],[Accounting code (if available)]]="","Select from drop-down",_xlfn.XLOOKUP(Data_input[[#This Row],[Accounting code (if available)]],'Cost categories'!A:A,'Cost categories'!C:C,"Select from drop-down"))</f>
        <v>Select from drop-down</v>
      </c>
      <c r="G1209" t="str">
        <f>_xlfn.XLOOKUP(Data_input[[#This Row],[Transparency CORE cost category]],'Cost categories'!C:C,'Cost categories'!D:D,"Select from drop-down")</f>
        <v>Select from drop-down</v>
      </c>
      <c r="H1209" s="8"/>
      <c r="I1209" t="e">
        <f>Data_input[[#This Row],[Expenditure]]/Data_input[[#This Row],[Enrolment]]</f>
        <v>#DIV/0!</v>
      </c>
      <c r="J1209">
        <f>_xlfn.XLOOKUP(Data_input[[#This Row],[Site name]],Enrolment_input[Site name],Enrolment_input[Enrolment])</f>
        <v>0</v>
      </c>
      <c r="K1209">
        <f>SUM(Enrolment_input[Enrolment])</f>
        <v>0</v>
      </c>
    </row>
    <row r="1210" spans="2:11">
      <c r="B1210" s="33"/>
      <c r="C1210" s="34"/>
      <c r="D1210" s="39"/>
      <c r="E1210">
        <f>_xlfn.XLOOKUP(Data_input[[#This Row],[Accounting code (if available)]],'Cost categories'!A:A,'Cost categories'!B:B,"Acct code not found; manually enter")</f>
        <v>0</v>
      </c>
      <c r="F1210" t="str">
        <f>IF(Data_input[[#This Row],[Accounting code (if available)]]="","Select from drop-down",_xlfn.XLOOKUP(Data_input[[#This Row],[Accounting code (if available)]],'Cost categories'!A:A,'Cost categories'!C:C,"Select from drop-down"))</f>
        <v>Select from drop-down</v>
      </c>
      <c r="G1210" t="str">
        <f>_xlfn.XLOOKUP(Data_input[[#This Row],[Transparency CORE cost category]],'Cost categories'!C:C,'Cost categories'!D:D,"Select from drop-down")</f>
        <v>Select from drop-down</v>
      </c>
      <c r="H1210" s="8"/>
      <c r="I1210" t="e">
        <f>Data_input[[#This Row],[Expenditure]]/Data_input[[#This Row],[Enrolment]]</f>
        <v>#DIV/0!</v>
      </c>
      <c r="J1210">
        <f>_xlfn.XLOOKUP(Data_input[[#This Row],[Site name]],Enrolment_input[Site name],Enrolment_input[Enrolment])</f>
        <v>0</v>
      </c>
      <c r="K1210">
        <f>SUM(Enrolment_input[Enrolment])</f>
        <v>0</v>
      </c>
    </row>
    <row r="1211" spans="2:11">
      <c r="B1211" s="36"/>
      <c r="C1211" s="37"/>
      <c r="D1211" s="40"/>
      <c r="E1211">
        <f>_xlfn.XLOOKUP(Data_input[[#This Row],[Accounting code (if available)]],'Cost categories'!A:A,'Cost categories'!B:B,"Acct code not found; manually enter")</f>
        <v>0</v>
      </c>
      <c r="F1211" t="str">
        <f>IF(Data_input[[#This Row],[Accounting code (if available)]]="","Select from drop-down",_xlfn.XLOOKUP(Data_input[[#This Row],[Accounting code (if available)]],'Cost categories'!A:A,'Cost categories'!C:C,"Select from drop-down"))</f>
        <v>Select from drop-down</v>
      </c>
      <c r="G1211" t="str">
        <f>_xlfn.XLOOKUP(Data_input[[#This Row],[Transparency CORE cost category]],'Cost categories'!C:C,'Cost categories'!D:D,"Select from drop-down")</f>
        <v>Select from drop-down</v>
      </c>
      <c r="H1211" s="21"/>
      <c r="I1211" t="e">
        <f>Data_input[[#This Row],[Expenditure]]/Data_input[[#This Row],[Enrolment]]</f>
        <v>#DIV/0!</v>
      </c>
      <c r="J1211">
        <f>_xlfn.XLOOKUP(Data_input[[#This Row],[Site name]],Enrolment_input[Site name],Enrolment_input[Enrolment])</f>
        <v>0</v>
      </c>
      <c r="K1211">
        <f>SUM(Enrolment_input[Enrolment])</f>
        <v>0</v>
      </c>
    </row>
    <row r="1212" spans="2:11">
      <c r="B1212" s="33"/>
      <c r="C1212" s="34"/>
      <c r="D1212" s="39"/>
      <c r="E1212">
        <f>_xlfn.XLOOKUP(Data_input[[#This Row],[Accounting code (if available)]],'Cost categories'!A:A,'Cost categories'!B:B,"Acct code not found; manually enter")</f>
        <v>0</v>
      </c>
      <c r="F1212" t="str">
        <f>IF(Data_input[[#This Row],[Accounting code (if available)]]="","Select from drop-down",_xlfn.XLOOKUP(Data_input[[#This Row],[Accounting code (if available)]],'Cost categories'!A:A,'Cost categories'!C:C,"Select from drop-down"))</f>
        <v>Select from drop-down</v>
      </c>
      <c r="G1212" t="str">
        <f>_xlfn.XLOOKUP(Data_input[[#This Row],[Transparency CORE cost category]],'Cost categories'!C:C,'Cost categories'!D:D,"Select from drop-down")</f>
        <v>Select from drop-down</v>
      </c>
      <c r="H1212" s="8"/>
      <c r="I1212" t="e">
        <f>Data_input[[#This Row],[Expenditure]]/Data_input[[#This Row],[Enrolment]]</f>
        <v>#DIV/0!</v>
      </c>
      <c r="J1212">
        <f>_xlfn.XLOOKUP(Data_input[[#This Row],[Site name]],Enrolment_input[Site name],Enrolment_input[Enrolment])</f>
        <v>0</v>
      </c>
      <c r="K1212">
        <f>SUM(Enrolment_input[Enrolment])</f>
        <v>0</v>
      </c>
    </row>
    <row r="1213" spans="2:11">
      <c r="B1213" s="36"/>
      <c r="C1213" s="37"/>
      <c r="D1213" s="40"/>
      <c r="E1213">
        <f>_xlfn.XLOOKUP(Data_input[[#This Row],[Accounting code (if available)]],'Cost categories'!A:A,'Cost categories'!B:B,"Acct code not found; manually enter")</f>
        <v>0</v>
      </c>
      <c r="F1213" t="str">
        <f>IF(Data_input[[#This Row],[Accounting code (if available)]]="","Select from drop-down",_xlfn.XLOOKUP(Data_input[[#This Row],[Accounting code (if available)]],'Cost categories'!A:A,'Cost categories'!C:C,"Select from drop-down"))</f>
        <v>Select from drop-down</v>
      </c>
      <c r="G1213" t="str">
        <f>_xlfn.XLOOKUP(Data_input[[#This Row],[Transparency CORE cost category]],'Cost categories'!C:C,'Cost categories'!D:D,"Select from drop-down")</f>
        <v>Select from drop-down</v>
      </c>
      <c r="H1213" s="21"/>
      <c r="I1213" t="e">
        <f>Data_input[[#This Row],[Expenditure]]/Data_input[[#This Row],[Enrolment]]</f>
        <v>#DIV/0!</v>
      </c>
      <c r="J1213">
        <f>_xlfn.XLOOKUP(Data_input[[#This Row],[Site name]],Enrolment_input[Site name],Enrolment_input[Enrolment])</f>
        <v>0</v>
      </c>
      <c r="K1213">
        <f>SUM(Enrolment_input[Enrolment])</f>
        <v>0</v>
      </c>
    </row>
    <row r="1214" spans="2:11">
      <c r="B1214" s="33"/>
      <c r="C1214" s="34"/>
      <c r="D1214" s="39"/>
      <c r="E1214">
        <f>_xlfn.XLOOKUP(Data_input[[#This Row],[Accounting code (if available)]],'Cost categories'!A:A,'Cost categories'!B:B,"Acct code not found; manually enter")</f>
        <v>0</v>
      </c>
      <c r="F1214" t="str">
        <f>IF(Data_input[[#This Row],[Accounting code (if available)]]="","Select from drop-down",_xlfn.XLOOKUP(Data_input[[#This Row],[Accounting code (if available)]],'Cost categories'!A:A,'Cost categories'!C:C,"Select from drop-down"))</f>
        <v>Select from drop-down</v>
      </c>
      <c r="G1214" t="str">
        <f>_xlfn.XLOOKUP(Data_input[[#This Row],[Transparency CORE cost category]],'Cost categories'!C:C,'Cost categories'!D:D,"Select from drop-down")</f>
        <v>Select from drop-down</v>
      </c>
      <c r="H1214" s="21"/>
      <c r="I1214" t="e">
        <f>Data_input[[#This Row],[Expenditure]]/Data_input[[#This Row],[Enrolment]]</f>
        <v>#DIV/0!</v>
      </c>
      <c r="J1214">
        <f>_xlfn.XLOOKUP(Data_input[[#This Row],[Site name]],Enrolment_input[Site name],Enrolment_input[Enrolment])</f>
        <v>0</v>
      </c>
      <c r="K1214">
        <f>SUM(Enrolment_input[Enrolment])</f>
        <v>0</v>
      </c>
    </row>
    <row r="1215" spans="2:11">
      <c r="B1215" s="36"/>
      <c r="C1215" s="37"/>
      <c r="D1215" s="40"/>
      <c r="E1215">
        <f>_xlfn.XLOOKUP(Data_input[[#This Row],[Accounting code (if available)]],'Cost categories'!A:A,'Cost categories'!B:B,"Acct code not found; manually enter")</f>
        <v>0</v>
      </c>
      <c r="F1215" t="str">
        <f>IF(Data_input[[#This Row],[Accounting code (if available)]]="","Select from drop-down",_xlfn.XLOOKUP(Data_input[[#This Row],[Accounting code (if available)]],'Cost categories'!A:A,'Cost categories'!C:C,"Select from drop-down"))</f>
        <v>Select from drop-down</v>
      </c>
      <c r="G1215" t="str">
        <f>_xlfn.XLOOKUP(Data_input[[#This Row],[Transparency CORE cost category]],'Cost categories'!C:C,'Cost categories'!D:D,"Select from drop-down")</f>
        <v>Select from drop-down</v>
      </c>
      <c r="H1215" s="8"/>
      <c r="I1215" t="e">
        <f>Data_input[[#This Row],[Expenditure]]/Data_input[[#This Row],[Enrolment]]</f>
        <v>#DIV/0!</v>
      </c>
      <c r="J1215">
        <f>_xlfn.XLOOKUP(Data_input[[#This Row],[Site name]],Enrolment_input[Site name],Enrolment_input[Enrolment])</f>
        <v>0</v>
      </c>
      <c r="K1215">
        <f>SUM(Enrolment_input[Enrolment])</f>
        <v>0</v>
      </c>
    </row>
    <row r="1216" spans="2:11">
      <c r="B1216" s="33"/>
      <c r="C1216" s="34"/>
      <c r="D1216" s="39"/>
      <c r="E1216">
        <f>_xlfn.XLOOKUP(Data_input[[#This Row],[Accounting code (if available)]],'Cost categories'!A:A,'Cost categories'!B:B,"Acct code not found; manually enter")</f>
        <v>0</v>
      </c>
      <c r="F1216" t="str">
        <f>IF(Data_input[[#This Row],[Accounting code (if available)]]="","Select from drop-down",_xlfn.XLOOKUP(Data_input[[#This Row],[Accounting code (if available)]],'Cost categories'!A:A,'Cost categories'!C:C,"Select from drop-down"))</f>
        <v>Select from drop-down</v>
      </c>
      <c r="G1216" t="str">
        <f>_xlfn.XLOOKUP(Data_input[[#This Row],[Transparency CORE cost category]],'Cost categories'!C:C,'Cost categories'!D:D,"Select from drop-down")</f>
        <v>Select from drop-down</v>
      </c>
      <c r="H1216" s="8"/>
      <c r="I1216" t="e">
        <f>Data_input[[#This Row],[Expenditure]]/Data_input[[#This Row],[Enrolment]]</f>
        <v>#DIV/0!</v>
      </c>
      <c r="J1216">
        <f>_xlfn.XLOOKUP(Data_input[[#This Row],[Site name]],Enrolment_input[Site name],Enrolment_input[Enrolment])</f>
        <v>0</v>
      </c>
      <c r="K1216">
        <f>SUM(Enrolment_input[Enrolment])</f>
        <v>0</v>
      </c>
    </row>
    <row r="1217" spans="2:11">
      <c r="B1217" s="36"/>
      <c r="C1217" s="37"/>
      <c r="D1217" s="40"/>
      <c r="E1217">
        <f>_xlfn.XLOOKUP(Data_input[[#This Row],[Accounting code (if available)]],'Cost categories'!A:A,'Cost categories'!B:B,"Acct code not found; manually enter")</f>
        <v>0</v>
      </c>
      <c r="F1217" t="str">
        <f>IF(Data_input[[#This Row],[Accounting code (if available)]]="","Select from drop-down",_xlfn.XLOOKUP(Data_input[[#This Row],[Accounting code (if available)]],'Cost categories'!A:A,'Cost categories'!C:C,"Select from drop-down"))</f>
        <v>Select from drop-down</v>
      </c>
      <c r="G1217" t="str">
        <f>_xlfn.XLOOKUP(Data_input[[#This Row],[Transparency CORE cost category]],'Cost categories'!C:C,'Cost categories'!D:D,"Select from drop-down")</f>
        <v>Select from drop-down</v>
      </c>
      <c r="H1217" s="8"/>
      <c r="I1217" t="e">
        <f>Data_input[[#This Row],[Expenditure]]/Data_input[[#This Row],[Enrolment]]</f>
        <v>#DIV/0!</v>
      </c>
      <c r="J1217">
        <f>_xlfn.XLOOKUP(Data_input[[#This Row],[Site name]],Enrolment_input[Site name],Enrolment_input[Enrolment])</f>
        <v>0</v>
      </c>
      <c r="K1217">
        <f>SUM(Enrolment_input[Enrolment])</f>
        <v>0</v>
      </c>
    </row>
    <row r="1218" spans="2:11">
      <c r="B1218" s="33"/>
      <c r="C1218" s="34"/>
      <c r="D1218" s="39"/>
      <c r="E1218">
        <f>_xlfn.XLOOKUP(Data_input[[#This Row],[Accounting code (if available)]],'Cost categories'!A:A,'Cost categories'!B:B,"Acct code not found; manually enter")</f>
        <v>0</v>
      </c>
      <c r="F1218" t="str">
        <f>IF(Data_input[[#This Row],[Accounting code (if available)]]="","Select from drop-down",_xlfn.XLOOKUP(Data_input[[#This Row],[Accounting code (if available)]],'Cost categories'!A:A,'Cost categories'!C:C,"Select from drop-down"))</f>
        <v>Select from drop-down</v>
      </c>
      <c r="G1218" t="str">
        <f>_xlfn.XLOOKUP(Data_input[[#This Row],[Transparency CORE cost category]],'Cost categories'!C:C,'Cost categories'!D:D,"Select from drop-down")</f>
        <v>Select from drop-down</v>
      </c>
      <c r="H1218" s="8"/>
      <c r="I1218" t="e">
        <f>Data_input[[#This Row],[Expenditure]]/Data_input[[#This Row],[Enrolment]]</f>
        <v>#DIV/0!</v>
      </c>
      <c r="J1218">
        <f>_xlfn.XLOOKUP(Data_input[[#This Row],[Site name]],Enrolment_input[Site name],Enrolment_input[Enrolment])</f>
        <v>0</v>
      </c>
      <c r="K1218">
        <f>SUM(Enrolment_input[Enrolment])</f>
        <v>0</v>
      </c>
    </row>
    <row r="1219" spans="2:11">
      <c r="B1219" s="36"/>
      <c r="C1219" s="37"/>
      <c r="D1219" s="40"/>
      <c r="E1219">
        <f>_xlfn.XLOOKUP(Data_input[[#This Row],[Accounting code (if available)]],'Cost categories'!A:A,'Cost categories'!B:B,"Acct code not found; manually enter")</f>
        <v>0</v>
      </c>
      <c r="F1219" t="str">
        <f>IF(Data_input[[#This Row],[Accounting code (if available)]]="","Select from drop-down",_xlfn.XLOOKUP(Data_input[[#This Row],[Accounting code (if available)]],'Cost categories'!A:A,'Cost categories'!C:C,"Select from drop-down"))</f>
        <v>Select from drop-down</v>
      </c>
      <c r="G1219" t="str">
        <f>_xlfn.XLOOKUP(Data_input[[#This Row],[Transparency CORE cost category]],'Cost categories'!C:C,'Cost categories'!D:D,"Select from drop-down")</f>
        <v>Select from drop-down</v>
      </c>
      <c r="H1219" s="21"/>
      <c r="I1219" t="e">
        <f>Data_input[[#This Row],[Expenditure]]/Data_input[[#This Row],[Enrolment]]</f>
        <v>#DIV/0!</v>
      </c>
      <c r="J1219">
        <f>_xlfn.XLOOKUP(Data_input[[#This Row],[Site name]],Enrolment_input[Site name],Enrolment_input[Enrolment])</f>
        <v>0</v>
      </c>
      <c r="K1219">
        <f>SUM(Enrolment_input[Enrolment])</f>
        <v>0</v>
      </c>
    </row>
    <row r="1220" spans="2:11">
      <c r="B1220" s="33"/>
      <c r="C1220" s="34"/>
      <c r="D1220" s="39"/>
      <c r="E1220">
        <f>_xlfn.XLOOKUP(Data_input[[#This Row],[Accounting code (if available)]],'Cost categories'!A:A,'Cost categories'!B:B,"Acct code not found; manually enter")</f>
        <v>0</v>
      </c>
      <c r="F1220" t="str">
        <f>IF(Data_input[[#This Row],[Accounting code (if available)]]="","Select from drop-down",_xlfn.XLOOKUP(Data_input[[#This Row],[Accounting code (if available)]],'Cost categories'!A:A,'Cost categories'!C:C,"Select from drop-down"))</f>
        <v>Select from drop-down</v>
      </c>
      <c r="G1220" t="str">
        <f>_xlfn.XLOOKUP(Data_input[[#This Row],[Transparency CORE cost category]],'Cost categories'!C:C,'Cost categories'!D:D,"Select from drop-down")</f>
        <v>Select from drop-down</v>
      </c>
      <c r="H1220" s="8"/>
      <c r="I1220" t="e">
        <f>Data_input[[#This Row],[Expenditure]]/Data_input[[#This Row],[Enrolment]]</f>
        <v>#DIV/0!</v>
      </c>
      <c r="J1220">
        <f>_xlfn.XLOOKUP(Data_input[[#This Row],[Site name]],Enrolment_input[Site name],Enrolment_input[Enrolment])</f>
        <v>0</v>
      </c>
      <c r="K1220">
        <f>SUM(Enrolment_input[Enrolment])</f>
        <v>0</v>
      </c>
    </row>
    <row r="1221" spans="2:11">
      <c r="B1221" s="36"/>
      <c r="C1221" s="37"/>
      <c r="D1221" s="40"/>
      <c r="E1221">
        <f>_xlfn.XLOOKUP(Data_input[[#This Row],[Accounting code (if available)]],'Cost categories'!A:A,'Cost categories'!B:B,"Acct code not found; manually enter")</f>
        <v>0</v>
      </c>
      <c r="F1221" t="str">
        <f>IF(Data_input[[#This Row],[Accounting code (if available)]]="","Select from drop-down",_xlfn.XLOOKUP(Data_input[[#This Row],[Accounting code (if available)]],'Cost categories'!A:A,'Cost categories'!C:C,"Select from drop-down"))</f>
        <v>Select from drop-down</v>
      </c>
      <c r="G1221" t="str">
        <f>_xlfn.XLOOKUP(Data_input[[#This Row],[Transparency CORE cost category]],'Cost categories'!C:C,'Cost categories'!D:D,"Select from drop-down")</f>
        <v>Select from drop-down</v>
      </c>
      <c r="H1221" s="21"/>
      <c r="I1221" t="e">
        <f>Data_input[[#This Row],[Expenditure]]/Data_input[[#This Row],[Enrolment]]</f>
        <v>#DIV/0!</v>
      </c>
      <c r="J1221">
        <f>_xlfn.XLOOKUP(Data_input[[#This Row],[Site name]],Enrolment_input[Site name],Enrolment_input[Enrolment])</f>
        <v>0</v>
      </c>
      <c r="K1221">
        <f>SUM(Enrolment_input[Enrolment])</f>
        <v>0</v>
      </c>
    </row>
    <row r="1222" spans="2:11">
      <c r="B1222" s="33"/>
      <c r="C1222" s="34"/>
      <c r="D1222" s="39"/>
      <c r="E1222">
        <f>_xlfn.XLOOKUP(Data_input[[#This Row],[Accounting code (if available)]],'Cost categories'!A:A,'Cost categories'!B:B,"Acct code not found; manually enter")</f>
        <v>0</v>
      </c>
      <c r="F1222" t="str">
        <f>IF(Data_input[[#This Row],[Accounting code (if available)]]="","Select from drop-down",_xlfn.XLOOKUP(Data_input[[#This Row],[Accounting code (if available)]],'Cost categories'!A:A,'Cost categories'!C:C,"Select from drop-down"))</f>
        <v>Select from drop-down</v>
      </c>
      <c r="G1222" t="str">
        <f>_xlfn.XLOOKUP(Data_input[[#This Row],[Transparency CORE cost category]],'Cost categories'!C:C,'Cost categories'!D:D,"Select from drop-down")</f>
        <v>Select from drop-down</v>
      </c>
      <c r="H1222" s="21"/>
      <c r="I1222" t="e">
        <f>Data_input[[#This Row],[Expenditure]]/Data_input[[#This Row],[Enrolment]]</f>
        <v>#DIV/0!</v>
      </c>
      <c r="J1222">
        <f>_xlfn.XLOOKUP(Data_input[[#This Row],[Site name]],Enrolment_input[Site name],Enrolment_input[Enrolment])</f>
        <v>0</v>
      </c>
      <c r="K1222">
        <f>SUM(Enrolment_input[Enrolment])</f>
        <v>0</v>
      </c>
    </row>
    <row r="1223" spans="2:11">
      <c r="B1223" s="36"/>
      <c r="C1223" s="37"/>
      <c r="D1223" s="40"/>
      <c r="E1223">
        <f>_xlfn.XLOOKUP(Data_input[[#This Row],[Accounting code (if available)]],'Cost categories'!A:A,'Cost categories'!B:B,"Acct code not found; manually enter")</f>
        <v>0</v>
      </c>
      <c r="F1223" t="str">
        <f>IF(Data_input[[#This Row],[Accounting code (if available)]]="","Select from drop-down",_xlfn.XLOOKUP(Data_input[[#This Row],[Accounting code (if available)]],'Cost categories'!A:A,'Cost categories'!C:C,"Select from drop-down"))</f>
        <v>Select from drop-down</v>
      </c>
      <c r="G1223" t="str">
        <f>_xlfn.XLOOKUP(Data_input[[#This Row],[Transparency CORE cost category]],'Cost categories'!C:C,'Cost categories'!D:D,"Select from drop-down")</f>
        <v>Select from drop-down</v>
      </c>
      <c r="H1223" s="21"/>
      <c r="I1223" t="e">
        <f>Data_input[[#This Row],[Expenditure]]/Data_input[[#This Row],[Enrolment]]</f>
        <v>#DIV/0!</v>
      </c>
      <c r="J1223">
        <f>_xlfn.XLOOKUP(Data_input[[#This Row],[Site name]],Enrolment_input[Site name],Enrolment_input[Enrolment])</f>
        <v>0</v>
      </c>
      <c r="K1223">
        <f>SUM(Enrolment_input[Enrolment])</f>
        <v>0</v>
      </c>
    </row>
    <row r="1224" spans="2:11">
      <c r="B1224" s="33"/>
      <c r="C1224" s="34"/>
      <c r="D1224" s="39"/>
      <c r="E1224">
        <f>_xlfn.XLOOKUP(Data_input[[#This Row],[Accounting code (if available)]],'Cost categories'!A:A,'Cost categories'!B:B,"Acct code not found; manually enter")</f>
        <v>0</v>
      </c>
      <c r="F1224" t="str">
        <f>IF(Data_input[[#This Row],[Accounting code (if available)]]="","Select from drop-down",_xlfn.XLOOKUP(Data_input[[#This Row],[Accounting code (if available)]],'Cost categories'!A:A,'Cost categories'!C:C,"Select from drop-down"))</f>
        <v>Select from drop-down</v>
      </c>
      <c r="G1224" t="str">
        <f>_xlfn.XLOOKUP(Data_input[[#This Row],[Transparency CORE cost category]],'Cost categories'!C:C,'Cost categories'!D:D,"Select from drop-down")</f>
        <v>Select from drop-down</v>
      </c>
      <c r="H1224" s="8"/>
      <c r="I1224" t="e">
        <f>Data_input[[#This Row],[Expenditure]]/Data_input[[#This Row],[Enrolment]]</f>
        <v>#DIV/0!</v>
      </c>
      <c r="J1224">
        <f>_xlfn.XLOOKUP(Data_input[[#This Row],[Site name]],Enrolment_input[Site name],Enrolment_input[Enrolment])</f>
        <v>0</v>
      </c>
      <c r="K1224">
        <f>SUM(Enrolment_input[Enrolment])</f>
        <v>0</v>
      </c>
    </row>
    <row r="1225" spans="2:11">
      <c r="B1225" s="36"/>
      <c r="C1225" s="37"/>
      <c r="D1225" s="40"/>
      <c r="E1225">
        <f>_xlfn.XLOOKUP(Data_input[[#This Row],[Accounting code (if available)]],'Cost categories'!A:A,'Cost categories'!B:B,"Acct code not found; manually enter")</f>
        <v>0</v>
      </c>
      <c r="F1225" t="str">
        <f>IF(Data_input[[#This Row],[Accounting code (if available)]]="","Select from drop-down",_xlfn.XLOOKUP(Data_input[[#This Row],[Accounting code (if available)]],'Cost categories'!A:A,'Cost categories'!C:C,"Select from drop-down"))</f>
        <v>Select from drop-down</v>
      </c>
      <c r="G1225" t="str">
        <f>_xlfn.XLOOKUP(Data_input[[#This Row],[Transparency CORE cost category]],'Cost categories'!C:C,'Cost categories'!D:D,"Select from drop-down")</f>
        <v>Select from drop-down</v>
      </c>
      <c r="H1225" s="21"/>
      <c r="I1225" t="e">
        <f>Data_input[[#This Row],[Expenditure]]/Data_input[[#This Row],[Enrolment]]</f>
        <v>#DIV/0!</v>
      </c>
      <c r="J1225">
        <f>_xlfn.XLOOKUP(Data_input[[#This Row],[Site name]],Enrolment_input[Site name],Enrolment_input[Enrolment])</f>
        <v>0</v>
      </c>
      <c r="K1225">
        <f>SUM(Enrolment_input[Enrolment])</f>
        <v>0</v>
      </c>
    </row>
    <row r="1226" spans="2:11">
      <c r="B1226" s="33"/>
      <c r="C1226" s="34"/>
      <c r="D1226" s="39"/>
      <c r="E1226">
        <f>_xlfn.XLOOKUP(Data_input[[#This Row],[Accounting code (if available)]],'Cost categories'!A:A,'Cost categories'!B:B,"Acct code not found; manually enter")</f>
        <v>0</v>
      </c>
      <c r="F1226" t="str">
        <f>IF(Data_input[[#This Row],[Accounting code (if available)]]="","Select from drop-down",_xlfn.XLOOKUP(Data_input[[#This Row],[Accounting code (if available)]],'Cost categories'!A:A,'Cost categories'!C:C,"Select from drop-down"))</f>
        <v>Select from drop-down</v>
      </c>
      <c r="G1226" t="str">
        <f>_xlfn.XLOOKUP(Data_input[[#This Row],[Transparency CORE cost category]],'Cost categories'!C:C,'Cost categories'!D:D,"Select from drop-down")</f>
        <v>Select from drop-down</v>
      </c>
      <c r="H1226" s="21"/>
      <c r="I1226" t="e">
        <f>Data_input[[#This Row],[Expenditure]]/Data_input[[#This Row],[Enrolment]]</f>
        <v>#DIV/0!</v>
      </c>
      <c r="J1226">
        <f>_xlfn.XLOOKUP(Data_input[[#This Row],[Site name]],Enrolment_input[Site name],Enrolment_input[Enrolment])</f>
        <v>0</v>
      </c>
      <c r="K1226">
        <f>SUM(Enrolment_input[Enrolment])</f>
        <v>0</v>
      </c>
    </row>
    <row r="1227" spans="2:11">
      <c r="B1227" s="36"/>
      <c r="C1227" s="37"/>
      <c r="D1227" s="40"/>
      <c r="E1227">
        <f>_xlfn.XLOOKUP(Data_input[[#This Row],[Accounting code (if available)]],'Cost categories'!A:A,'Cost categories'!B:B,"Acct code not found; manually enter")</f>
        <v>0</v>
      </c>
      <c r="F1227" t="str">
        <f>IF(Data_input[[#This Row],[Accounting code (if available)]]="","Select from drop-down",_xlfn.XLOOKUP(Data_input[[#This Row],[Accounting code (if available)]],'Cost categories'!A:A,'Cost categories'!C:C,"Select from drop-down"))</f>
        <v>Select from drop-down</v>
      </c>
      <c r="G1227" t="str">
        <f>_xlfn.XLOOKUP(Data_input[[#This Row],[Transparency CORE cost category]],'Cost categories'!C:C,'Cost categories'!D:D,"Select from drop-down")</f>
        <v>Select from drop-down</v>
      </c>
      <c r="H1227" s="8"/>
      <c r="I1227" t="e">
        <f>Data_input[[#This Row],[Expenditure]]/Data_input[[#This Row],[Enrolment]]</f>
        <v>#DIV/0!</v>
      </c>
      <c r="J1227">
        <f>_xlfn.XLOOKUP(Data_input[[#This Row],[Site name]],Enrolment_input[Site name],Enrolment_input[Enrolment])</f>
        <v>0</v>
      </c>
      <c r="K1227">
        <f>SUM(Enrolment_input[Enrolment])</f>
        <v>0</v>
      </c>
    </row>
    <row r="1228" spans="2:11">
      <c r="B1228" s="33"/>
      <c r="C1228" s="34"/>
      <c r="D1228" s="39"/>
      <c r="E1228">
        <f>_xlfn.XLOOKUP(Data_input[[#This Row],[Accounting code (if available)]],'Cost categories'!A:A,'Cost categories'!B:B,"Acct code not found; manually enter")</f>
        <v>0</v>
      </c>
      <c r="F1228" t="str">
        <f>IF(Data_input[[#This Row],[Accounting code (if available)]]="","Select from drop-down",_xlfn.XLOOKUP(Data_input[[#This Row],[Accounting code (if available)]],'Cost categories'!A:A,'Cost categories'!C:C,"Select from drop-down"))</f>
        <v>Select from drop-down</v>
      </c>
      <c r="G1228" t="str">
        <f>_xlfn.XLOOKUP(Data_input[[#This Row],[Transparency CORE cost category]],'Cost categories'!C:C,'Cost categories'!D:D,"Select from drop-down")</f>
        <v>Select from drop-down</v>
      </c>
      <c r="H1228" s="8"/>
      <c r="I1228" t="e">
        <f>Data_input[[#This Row],[Expenditure]]/Data_input[[#This Row],[Enrolment]]</f>
        <v>#DIV/0!</v>
      </c>
      <c r="J1228">
        <f>_xlfn.XLOOKUP(Data_input[[#This Row],[Site name]],Enrolment_input[Site name],Enrolment_input[Enrolment])</f>
        <v>0</v>
      </c>
      <c r="K1228">
        <f>SUM(Enrolment_input[Enrolment])</f>
        <v>0</v>
      </c>
    </row>
    <row r="1229" spans="2:11">
      <c r="B1229" s="36"/>
      <c r="C1229" s="37"/>
      <c r="D1229" s="40"/>
      <c r="E1229">
        <f>_xlfn.XLOOKUP(Data_input[[#This Row],[Accounting code (if available)]],'Cost categories'!A:A,'Cost categories'!B:B,"Acct code not found; manually enter")</f>
        <v>0</v>
      </c>
      <c r="F1229" t="str">
        <f>IF(Data_input[[#This Row],[Accounting code (if available)]]="","Select from drop-down",_xlfn.XLOOKUP(Data_input[[#This Row],[Accounting code (if available)]],'Cost categories'!A:A,'Cost categories'!C:C,"Select from drop-down"))</f>
        <v>Select from drop-down</v>
      </c>
      <c r="G1229" t="str">
        <f>_xlfn.XLOOKUP(Data_input[[#This Row],[Transparency CORE cost category]],'Cost categories'!C:C,'Cost categories'!D:D,"Select from drop-down")</f>
        <v>Select from drop-down</v>
      </c>
      <c r="H1229" s="8"/>
      <c r="I1229" t="e">
        <f>Data_input[[#This Row],[Expenditure]]/Data_input[[#This Row],[Enrolment]]</f>
        <v>#DIV/0!</v>
      </c>
      <c r="J1229">
        <f>_xlfn.XLOOKUP(Data_input[[#This Row],[Site name]],Enrolment_input[Site name],Enrolment_input[Enrolment])</f>
        <v>0</v>
      </c>
      <c r="K1229">
        <f>SUM(Enrolment_input[Enrolment])</f>
        <v>0</v>
      </c>
    </row>
    <row r="1230" spans="2:11">
      <c r="B1230" s="33"/>
      <c r="C1230" s="34"/>
      <c r="D1230" s="39"/>
      <c r="E1230">
        <f>_xlfn.XLOOKUP(Data_input[[#This Row],[Accounting code (if available)]],'Cost categories'!A:A,'Cost categories'!B:B,"Acct code not found; manually enter")</f>
        <v>0</v>
      </c>
      <c r="F1230" t="str">
        <f>IF(Data_input[[#This Row],[Accounting code (if available)]]="","Select from drop-down",_xlfn.XLOOKUP(Data_input[[#This Row],[Accounting code (if available)]],'Cost categories'!A:A,'Cost categories'!C:C,"Select from drop-down"))</f>
        <v>Select from drop-down</v>
      </c>
      <c r="G1230" t="str">
        <f>_xlfn.XLOOKUP(Data_input[[#This Row],[Transparency CORE cost category]],'Cost categories'!C:C,'Cost categories'!D:D,"Select from drop-down")</f>
        <v>Select from drop-down</v>
      </c>
      <c r="H1230" s="8"/>
      <c r="I1230" t="e">
        <f>Data_input[[#This Row],[Expenditure]]/Data_input[[#This Row],[Enrolment]]</f>
        <v>#DIV/0!</v>
      </c>
      <c r="J1230">
        <f>_xlfn.XLOOKUP(Data_input[[#This Row],[Site name]],Enrolment_input[Site name],Enrolment_input[Enrolment])</f>
        <v>0</v>
      </c>
      <c r="K1230">
        <f>SUM(Enrolment_input[Enrolment])</f>
        <v>0</v>
      </c>
    </row>
    <row r="1231" spans="2:11">
      <c r="B1231" s="36"/>
      <c r="C1231" s="37"/>
      <c r="D1231" s="40"/>
      <c r="E1231">
        <f>_xlfn.XLOOKUP(Data_input[[#This Row],[Accounting code (if available)]],'Cost categories'!A:A,'Cost categories'!B:B,"Acct code not found; manually enter")</f>
        <v>0</v>
      </c>
      <c r="F1231" t="str">
        <f>IF(Data_input[[#This Row],[Accounting code (if available)]]="","Select from drop-down",_xlfn.XLOOKUP(Data_input[[#This Row],[Accounting code (if available)]],'Cost categories'!A:A,'Cost categories'!C:C,"Select from drop-down"))</f>
        <v>Select from drop-down</v>
      </c>
      <c r="G1231" t="str">
        <f>_xlfn.XLOOKUP(Data_input[[#This Row],[Transparency CORE cost category]],'Cost categories'!C:C,'Cost categories'!D:D,"Select from drop-down")</f>
        <v>Select from drop-down</v>
      </c>
      <c r="H1231" s="8"/>
      <c r="I1231" t="e">
        <f>Data_input[[#This Row],[Expenditure]]/Data_input[[#This Row],[Enrolment]]</f>
        <v>#DIV/0!</v>
      </c>
      <c r="J1231">
        <f>_xlfn.XLOOKUP(Data_input[[#This Row],[Site name]],Enrolment_input[Site name],Enrolment_input[Enrolment])</f>
        <v>0</v>
      </c>
      <c r="K1231">
        <f>SUM(Enrolment_input[Enrolment])</f>
        <v>0</v>
      </c>
    </row>
    <row r="1232" spans="2:11">
      <c r="B1232" s="33"/>
      <c r="C1232" s="34"/>
      <c r="D1232" s="39"/>
      <c r="E1232">
        <f>_xlfn.XLOOKUP(Data_input[[#This Row],[Accounting code (if available)]],'Cost categories'!A:A,'Cost categories'!B:B,"Acct code not found; manually enter")</f>
        <v>0</v>
      </c>
      <c r="F1232" t="str">
        <f>IF(Data_input[[#This Row],[Accounting code (if available)]]="","Select from drop-down",_xlfn.XLOOKUP(Data_input[[#This Row],[Accounting code (if available)]],'Cost categories'!A:A,'Cost categories'!C:C,"Select from drop-down"))</f>
        <v>Select from drop-down</v>
      </c>
      <c r="G1232" t="str">
        <f>_xlfn.XLOOKUP(Data_input[[#This Row],[Transparency CORE cost category]],'Cost categories'!C:C,'Cost categories'!D:D,"Select from drop-down")</f>
        <v>Select from drop-down</v>
      </c>
      <c r="H1232" s="21"/>
      <c r="I1232" t="e">
        <f>Data_input[[#This Row],[Expenditure]]/Data_input[[#This Row],[Enrolment]]</f>
        <v>#DIV/0!</v>
      </c>
      <c r="J1232">
        <f>_xlfn.XLOOKUP(Data_input[[#This Row],[Site name]],Enrolment_input[Site name],Enrolment_input[Enrolment])</f>
        <v>0</v>
      </c>
      <c r="K1232">
        <f>SUM(Enrolment_input[Enrolment])</f>
        <v>0</v>
      </c>
    </row>
    <row r="1233" spans="2:11">
      <c r="B1233" s="36"/>
      <c r="C1233" s="37"/>
      <c r="D1233" s="40"/>
      <c r="E1233">
        <f>_xlfn.XLOOKUP(Data_input[[#This Row],[Accounting code (if available)]],'Cost categories'!A:A,'Cost categories'!B:B,"Acct code not found; manually enter")</f>
        <v>0</v>
      </c>
      <c r="F1233" t="str">
        <f>IF(Data_input[[#This Row],[Accounting code (if available)]]="","Select from drop-down",_xlfn.XLOOKUP(Data_input[[#This Row],[Accounting code (if available)]],'Cost categories'!A:A,'Cost categories'!C:C,"Select from drop-down"))</f>
        <v>Select from drop-down</v>
      </c>
      <c r="G1233" t="str">
        <f>_xlfn.XLOOKUP(Data_input[[#This Row],[Transparency CORE cost category]],'Cost categories'!C:C,'Cost categories'!D:D,"Select from drop-down")</f>
        <v>Select from drop-down</v>
      </c>
      <c r="H1233" s="8"/>
      <c r="I1233" t="e">
        <f>Data_input[[#This Row],[Expenditure]]/Data_input[[#This Row],[Enrolment]]</f>
        <v>#DIV/0!</v>
      </c>
      <c r="J1233">
        <f>_xlfn.XLOOKUP(Data_input[[#This Row],[Site name]],Enrolment_input[Site name],Enrolment_input[Enrolment])</f>
        <v>0</v>
      </c>
      <c r="K1233">
        <f>SUM(Enrolment_input[Enrolment])</f>
        <v>0</v>
      </c>
    </row>
    <row r="1234" spans="2:11">
      <c r="B1234" s="33"/>
      <c r="C1234" s="34"/>
      <c r="D1234" s="39"/>
      <c r="E1234">
        <f>_xlfn.XLOOKUP(Data_input[[#This Row],[Accounting code (if available)]],'Cost categories'!A:A,'Cost categories'!B:B,"Acct code not found; manually enter")</f>
        <v>0</v>
      </c>
      <c r="F1234" t="str">
        <f>IF(Data_input[[#This Row],[Accounting code (if available)]]="","Select from drop-down",_xlfn.XLOOKUP(Data_input[[#This Row],[Accounting code (if available)]],'Cost categories'!A:A,'Cost categories'!C:C,"Select from drop-down"))</f>
        <v>Select from drop-down</v>
      </c>
      <c r="G1234" t="str">
        <f>_xlfn.XLOOKUP(Data_input[[#This Row],[Transparency CORE cost category]],'Cost categories'!C:C,'Cost categories'!D:D,"Select from drop-down")</f>
        <v>Select from drop-down</v>
      </c>
      <c r="H1234" s="21"/>
      <c r="I1234" t="e">
        <f>Data_input[[#This Row],[Expenditure]]/Data_input[[#This Row],[Enrolment]]</f>
        <v>#DIV/0!</v>
      </c>
      <c r="J1234">
        <f>_xlfn.XLOOKUP(Data_input[[#This Row],[Site name]],Enrolment_input[Site name],Enrolment_input[Enrolment])</f>
        <v>0</v>
      </c>
      <c r="K1234">
        <f>SUM(Enrolment_input[Enrolment])</f>
        <v>0</v>
      </c>
    </row>
    <row r="1235" spans="2:11">
      <c r="B1235" s="36"/>
      <c r="C1235" s="37"/>
      <c r="D1235" s="40"/>
      <c r="E1235">
        <f>_xlfn.XLOOKUP(Data_input[[#This Row],[Accounting code (if available)]],'Cost categories'!A:A,'Cost categories'!B:B,"Acct code not found; manually enter")</f>
        <v>0</v>
      </c>
      <c r="F1235" t="str">
        <f>IF(Data_input[[#This Row],[Accounting code (if available)]]="","Select from drop-down",_xlfn.XLOOKUP(Data_input[[#This Row],[Accounting code (if available)]],'Cost categories'!A:A,'Cost categories'!C:C,"Select from drop-down"))</f>
        <v>Select from drop-down</v>
      </c>
      <c r="G1235" t="str">
        <f>_xlfn.XLOOKUP(Data_input[[#This Row],[Transparency CORE cost category]],'Cost categories'!C:C,'Cost categories'!D:D,"Select from drop-down")</f>
        <v>Select from drop-down</v>
      </c>
      <c r="H1235" s="8"/>
      <c r="I1235" t="e">
        <f>Data_input[[#This Row],[Expenditure]]/Data_input[[#This Row],[Enrolment]]</f>
        <v>#DIV/0!</v>
      </c>
      <c r="J1235">
        <f>_xlfn.XLOOKUP(Data_input[[#This Row],[Site name]],Enrolment_input[Site name],Enrolment_input[Enrolment])</f>
        <v>0</v>
      </c>
      <c r="K1235">
        <f>SUM(Enrolment_input[Enrolment])</f>
        <v>0</v>
      </c>
    </row>
    <row r="1236" spans="2:11">
      <c r="B1236" s="33"/>
      <c r="C1236" s="34"/>
      <c r="D1236" s="39"/>
      <c r="E1236">
        <f>_xlfn.XLOOKUP(Data_input[[#This Row],[Accounting code (if available)]],'Cost categories'!A:A,'Cost categories'!B:B,"Acct code not found; manually enter")</f>
        <v>0</v>
      </c>
      <c r="F1236" t="str">
        <f>IF(Data_input[[#This Row],[Accounting code (if available)]]="","Select from drop-down",_xlfn.XLOOKUP(Data_input[[#This Row],[Accounting code (if available)]],'Cost categories'!A:A,'Cost categories'!C:C,"Select from drop-down"))</f>
        <v>Select from drop-down</v>
      </c>
      <c r="G1236" t="str">
        <f>_xlfn.XLOOKUP(Data_input[[#This Row],[Transparency CORE cost category]],'Cost categories'!C:C,'Cost categories'!D:D,"Select from drop-down")</f>
        <v>Select from drop-down</v>
      </c>
      <c r="H1236" s="8"/>
      <c r="I1236" t="e">
        <f>Data_input[[#This Row],[Expenditure]]/Data_input[[#This Row],[Enrolment]]</f>
        <v>#DIV/0!</v>
      </c>
      <c r="J1236">
        <f>_xlfn.XLOOKUP(Data_input[[#This Row],[Site name]],Enrolment_input[Site name],Enrolment_input[Enrolment])</f>
        <v>0</v>
      </c>
      <c r="K1236">
        <f>SUM(Enrolment_input[Enrolment])</f>
        <v>0</v>
      </c>
    </row>
    <row r="1237" spans="2:11">
      <c r="B1237" s="36"/>
      <c r="C1237" s="37"/>
      <c r="D1237" s="40"/>
      <c r="E1237">
        <f>_xlfn.XLOOKUP(Data_input[[#This Row],[Accounting code (if available)]],'Cost categories'!A:A,'Cost categories'!B:B,"Acct code not found; manually enter")</f>
        <v>0</v>
      </c>
      <c r="F1237" t="str">
        <f>IF(Data_input[[#This Row],[Accounting code (if available)]]="","Select from drop-down",_xlfn.XLOOKUP(Data_input[[#This Row],[Accounting code (if available)]],'Cost categories'!A:A,'Cost categories'!C:C,"Select from drop-down"))</f>
        <v>Select from drop-down</v>
      </c>
      <c r="G1237" t="str">
        <f>_xlfn.XLOOKUP(Data_input[[#This Row],[Transparency CORE cost category]],'Cost categories'!C:C,'Cost categories'!D:D,"Select from drop-down")</f>
        <v>Select from drop-down</v>
      </c>
      <c r="H1237" s="8"/>
      <c r="I1237" t="e">
        <f>Data_input[[#This Row],[Expenditure]]/Data_input[[#This Row],[Enrolment]]</f>
        <v>#DIV/0!</v>
      </c>
      <c r="J1237">
        <f>_xlfn.XLOOKUP(Data_input[[#This Row],[Site name]],Enrolment_input[Site name],Enrolment_input[Enrolment])</f>
        <v>0</v>
      </c>
      <c r="K1237">
        <f>SUM(Enrolment_input[Enrolment])</f>
        <v>0</v>
      </c>
    </row>
    <row r="1238" spans="2:11">
      <c r="B1238" s="33"/>
      <c r="C1238" s="34"/>
      <c r="D1238" s="39"/>
      <c r="E1238">
        <f>_xlfn.XLOOKUP(Data_input[[#This Row],[Accounting code (if available)]],'Cost categories'!A:A,'Cost categories'!B:B,"Acct code not found; manually enter")</f>
        <v>0</v>
      </c>
      <c r="F1238" t="str">
        <f>IF(Data_input[[#This Row],[Accounting code (if available)]]="","Select from drop-down",_xlfn.XLOOKUP(Data_input[[#This Row],[Accounting code (if available)]],'Cost categories'!A:A,'Cost categories'!C:C,"Select from drop-down"))</f>
        <v>Select from drop-down</v>
      </c>
      <c r="G1238" t="str">
        <f>_xlfn.XLOOKUP(Data_input[[#This Row],[Transparency CORE cost category]],'Cost categories'!C:C,'Cost categories'!D:D,"Select from drop-down")</f>
        <v>Select from drop-down</v>
      </c>
      <c r="H1238" s="8"/>
      <c r="I1238" t="e">
        <f>Data_input[[#This Row],[Expenditure]]/Data_input[[#This Row],[Enrolment]]</f>
        <v>#DIV/0!</v>
      </c>
      <c r="J1238">
        <f>_xlfn.XLOOKUP(Data_input[[#This Row],[Site name]],Enrolment_input[Site name],Enrolment_input[Enrolment])</f>
        <v>0</v>
      </c>
      <c r="K1238">
        <f>SUM(Enrolment_input[Enrolment])</f>
        <v>0</v>
      </c>
    </row>
    <row r="1239" spans="2:11">
      <c r="B1239" s="36"/>
      <c r="C1239" s="37"/>
      <c r="D1239" s="40"/>
      <c r="E1239">
        <f>_xlfn.XLOOKUP(Data_input[[#This Row],[Accounting code (if available)]],'Cost categories'!A:A,'Cost categories'!B:B,"Acct code not found; manually enter")</f>
        <v>0</v>
      </c>
      <c r="F1239" t="str">
        <f>IF(Data_input[[#This Row],[Accounting code (if available)]]="","Select from drop-down",_xlfn.XLOOKUP(Data_input[[#This Row],[Accounting code (if available)]],'Cost categories'!A:A,'Cost categories'!C:C,"Select from drop-down"))</f>
        <v>Select from drop-down</v>
      </c>
      <c r="G1239" t="str">
        <f>_xlfn.XLOOKUP(Data_input[[#This Row],[Transparency CORE cost category]],'Cost categories'!C:C,'Cost categories'!D:D,"Select from drop-down")</f>
        <v>Select from drop-down</v>
      </c>
      <c r="H1239" s="8"/>
      <c r="I1239" t="e">
        <f>Data_input[[#This Row],[Expenditure]]/Data_input[[#This Row],[Enrolment]]</f>
        <v>#DIV/0!</v>
      </c>
      <c r="J1239">
        <f>_xlfn.XLOOKUP(Data_input[[#This Row],[Site name]],Enrolment_input[Site name],Enrolment_input[Enrolment])</f>
        <v>0</v>
      </c>
      <c r="K1239">
        <f>SUM(Enrolment_input[Enrolment])</f>
        <v>0</v>
      </c>
    </row>
    <row r="1240" spans="2:11">
      <c r="B1240" s="33"/>
      <c r="C1240" s="34"/>
      <c r="D1240" s="39"/>
      <c r="E1240">
        <f>_xlfn.XLOOKUP(Data_input[[#This Row],[Accounting code (if available)]],'Cost categories'!A:A,'Cost categories'!B:B,"Acct code not found; manually enter")</f>
        <v>0</v>
      </c>
      <c r="F1240" t="str">
        <f>IF(Data_input[[#This Row],[Accounting code (if available)]]="","Select from drop-down",_xlfn.XLOOKUP(Data_input[[#This Row],[Accounting code (if available)]],'Cost categories'!A:A,'Cost categories'!C:C,"Select from drop-down"))</f>
        <v>Select from drop-down</v>
      </c>
      <c r="G1240" t="str">
        <f>_xlfn.XLOOKUP(Data_input[[#This Row],[Transparency CORE cost category]],'Cost categories'!C:C,'Cost categories'!D:D,"Select from drop-down")</f>
        <v>Select from drop-down</v>
      </c>
      <c r="H1240" s="21"/>
      <c r="I1240" t="e">
        <f>Data_input[[#This Row],[Expenditure]]/Data_input[[#This Row],[Enrolment]]</f>
        <v>#DIV/0!</v>
      </c>
      <c r="J1240">
        <f>_xlfn.XLOOKUP(Data_input[[#This Row],[Site name]],Enrolment_input[Site name],Enrolment_input[Enrolment])</f>
        <v>0</v>
      </c>
      <c r="K1240">
        <f>SUM(Enrolment_input[Enrolment])</f>
        <v>0</v>
      </c>
    </row>
    <row r="1241" spans="2:11">
      <c r="B1241" s="36"/>
      <c r="C1241" s="37"/>
      <c r="D1241" s="40"/>
      <c r="E1241">
        <f>_xlfn.XLOOKUP(Data_input[[#This Row],[Accounting code (if available)]],'Cost categories'!A:A,'Cost categories'!B:B,"Acct code not found; manually enter")</f>
        <v>0</v>
      </c>
      <c r="F1241" t="str">
        <f>IF(Data_input[[#This Row],[Accounting code (if available)]]="","Select from drop-down",_xlfn.XLOOKUP(Data_input[[#This Row],[Accounting code (if available)]],'Cost categories'!A:A,'Cost categories'!C:C,"Select from drop-down"))</f>
        <v>Select from drop-down</v>
      </c>
      <c r="G1241" t="str">
        <f>_xlfn.XLOOKUP(Data_input[[#This Row],[Transparency CORE cost category]],'Cost categories'!C:C,'Cost categories'!D:D,"Select from drop-down")</f>
        <v>Select from drop-down</v>
      </c>
      <c r="H1241" s="8"/>
      <c r="I1241" t="e">
        <f>Data_input[[#This Row],[Expenditure]]/Data_input[[#This Row],[Enrolment]]</f>
        <v>#DIV/0!</v>
      </c>
      <c r="J1241">
        <f>_xlfn.XLOOKUP(Data_input[[#This Row],[Site name]],Enrolment_input[Site name],Enrolment_input[Enrolment])</f>
        <v>0</v>
      </c>
      <c r="K1241">
        <f>SUM(Enrolment_input[Enrolment])</f>
        <v>0</v>
      </c>
    </row>
    <row r="1242" spans="2:11">
      <c r="B1242" s="33"/>
      <c r="C1242" s="34"/>
      <c r="D1242" s="39"/>
      <c r="E1242">
        <f>_xlfn.XLOOKUP(Data_input[[#This Row],[Accounting code (if available)]],'Cost categories'!A:A,'Cost categories'!B:B,"Acct code not found; manually enter")</f>
        <v>0</v>
      </c>
      <c r="F1242" t="str">
        <f>IF(Data_input[[#This Row],[Accounting code (if available)]]="","Select from drop-down",_xlfn.XLOOKUP(Data_input[[#This Row],[Accounting code (if available)]],'Cost categories'!A:A,'Cost categories'!C:C,"Select from drop-down"))</f>
        <v>Select from drop-down</v>
      </c>
      <c r="G1242" t="str">
        <f>_xlfn.XLOOKUP(Data_input[[#This Row],[Transparency CORE cost category]],'Cost categories'!C:C,'Cost categories'!D:D,"Select from drop-down")</f>
        <v>Select from drop-down</v>
      </c>
      <c r="H1242" s="21"/>
      <c r="I1242" t="e">
        <f>Data_input[[#This Row],[Expenditure]]/Data_input[[#This Row],[Enrolment]]</f>
        <v>#DIV/0!</v>
      </c>
      <c r="J1242">
        <f>_xlfn.XLOOKUP(Data_input[[#This Row],[Site name]],Enrolment_input[Site name],Enrolment_input[Enrolment])</f>
        <v>0</v>
      </c>
      <c r="K1242">
        <f>SUM(Enrolment_input[Enrolment])</f>
        <v>0</v>
      </c>
    </row>
    <row r="1243" spans="2:11">
      <c r="B1243" s="36"/>
      <c r="C1243" s="37"/>
      <c r="D1243" s="40"/>
      <c r="E1243">
        <f>_xlfn.XLOOKUP(Data_input[[#This Row],[Accounting code (if available)]],'Cost categories'!A:A,'Cost categories'!B:B,"Acct code not found; manually enter")</f>
        <v>0</v>
      </c>
      <c r="F1243" t="str">
        <f>IF(Data_input[[#This Row],[Accounting code (if available)]]="","Select from drop-down",_xlfn.XLOOKUP(Data_input[[#This Row],[Accounting code (if available)]],'Cost categories'!A:A,'Cost categories'!C:C,"Select from drop-down"))</f>
        <v>Select from drop-down</v>
      </c>
      <c r="G1243" t="str">
        <f>_xlfn.XLOOKUP(Data_input[[#This Row],[Transparency CORE cost category]],'Cost categories'!C:C,'Cost categories'!D:D,"Select from drop-down")</f>
        <v>Select from drop-down</v>
      </c>
      <c r="H1243" s="8"/>
      <c r="I1243" t="e">
        <f>Data_input[[#This Row],[Expenditure]]/Data_input[[#This Row],[Enrolment]]</f>
        <v>#DIV/0!</v>
      </c>
      <c r="J1243">
        <f>_xlfn.XLOOKUP(Data_input[[#This Row],[Site name]],Enrolment_input[Site name],Enrolment_input[Enrolment])</f>
        <v>0</v>
      </c>
      <c r="K1243">
        <f>SUM(Enrolment_input[Enrolment])</f>
        <v>0</v>
      </c>
    </row>
    <row r="1244" spans="2:11">
      <c r="B1244" s="33"/>
      <c r="C1244" s="34"/>
      <c r="D1244" s="39"/>
      <c r="E1244">
        <f>_xlfn.XLOOKUP(Data_input[[#This Row],[Accounting code (if available)]],'Cost categories'!A:A,'Cost categories'!B:B,"Acct code not found; manually enter")</f>
        <v>0</v>
      </c>
      <c r="F1244" t="str">
        <f>IF(Data_input[[#This Row],[Accounting code (if available)]]="","Select from drop-down",_xlfn.XLOOKUP(Data_input[[#This Row],[Accounting code (if available)]],'Cost categories'!A:A,'Cost categories'!C:C,"Select from drop-down"))</f>
        <v>Select from drop-down</v>
      </c>
      <c r="G1244" t="str">
        <f>_xlfn.XLOOKUP(Data_input[[#This Row],[Transparency CORE cost category]],'Cost categories'!C:C,'Cost categories'!D:D,"Select from drop-down")</f>
        <v>Select from drop-down</v>
      </c>
      <c r="H1244" s="21"/>
      <c r="I1244" t="e">
        <f>Data_input[[#This Row],[Expenditure]]/Data_input[[#This Row],[Enrolment]]</f>
        <v>#DIV/0!</v>
      </c>
      <c r="J1244">
        <f>_xlfn.XLOOKUP(Data_input[[#This Row],[Site name]],Enrolment_input[Site name],Enrolment_input[Enrolment])</f>
        <v>0</v>
      </c>
      <c r="K1244">
        <f>SUM(Enrolment_input[Enrolment])</f>
        <v>0</v>
      </c>
    </row>
    <row r="1245" spans="2:11">
      <c r="B1245" s="36"/>
      <c r="C1245" s="37"/>
      <c r="D1245" s="40"/>
      <c r="E1245">
        <f>_xlfn.XLOOKUP(Data_input[[#This Row],[Accounting code (if available)]],'Cost categories'!A:A,'Cost categories'!B:B,"Acct code not found; manually enter")</f>
        <v>0</v>
      </c>
      <c r="F1245" t="str">
        <f>IF(Data_input[[#This Row],[Accounting code (if available)]]="","Select from drop-down",_xlfn.XLOOKUP(Data_input[[#This Row],[Accounting code (if available)]],'Cost categories'!A:A,'Cost categories'!C:C,"Select from drop-down"))</f>
        <v>Select from drop-down</v>
      </c>
      <c r="G1245" t="str">
        <f>_xlfn.XLOOKUP(Data_input[[#This Row],[Transparency CORE cost category]],'Cost categories'!C:C,'Cost categories'!D:D,"Select from drop-down")</f>
        <v>Select from drop-down</v>
      </c>
      <c r="H1245" s="8"/>
      <c r="I1245" t="e">
        <f>Data_input[[#This Row],[Expenditure]]/Data_input[[#This Row],[Enrolment]]</f>
        <v>#DIV/0!</v>
      </c>
      <c r="J1245">
        <f>_xlfn.XLOOKUP(Data_input[[#This Row],[Site name]],Enrolment_input[Site name],Enrolment_input[Enrolment])</f>
        <v>0</v>
      </c>
      <c r="K1245">
        <f>SUM(Enrolment_input[Enrolment])</f>
        <v>0</v>
      </c>
    </row>
    <row r="1246" spans="2:11">
      <c r="B1246" s="33"/>
      <c r="C1246" s="34"/>
      <c r="D1246" s="39"/>
      <c r="E1246">
        <f>_xlfn.XLOOKUP(Data_input[[#This Row],[Accounting code (if available)]],'Cost categories'!A:A,'Cost categories'!B:B,"Acct code not found; manually enter")</f>
        <v>0</v>
      </c>
      <c r="F1246" t="str">
        <f>IF(Data_input[[#This Row],[Accounting code (if available)]]="","Select from drop-down",_xlfn.XLOOKUP(Data_input[[#This Row],[Accounting code (if available)]],'Cost categories'!A:A,'Cost categories'!C:C,"Select from drop-down"))</f>
        <v>Select from drop-down</v>
      </c>
      <c r="G1246" t="str">
        <f>_xlfn.XLOOKUP(Data_input[[#This Row],[Transparency CORE cost category]],'Cost categories'!C:C,'Cost categories'!D:D,"Select from drop-down")</f>
        <v>Select from drop-down</v>
      </c>
      <c r="H1246" s="21"/>
      <c r="I1246" t="e">
        <f>Data_input[[#This Row],[Expenditure]]/Data_input[[#This Row],[Enrolment]]</f>
        <v>#DIV/0!</v>
      </c>
      <c r="J1246">
        <f>_xlfn.XLOOKUP(Data_input[[#This Row],[Site name]],Enrolment_input[Site name],Enrolment_input[Enrolment])</f>
        <v>0</v>
      </c>
      <c r="K1246">
        <f>SUM(Enrolment_input[Enrolment])</f>
        <v>0</v>
      </c>
    </row>
    <row r="1247" spans="2:11">
      <c r="B1247" s="36"/>
      <c r="C1247" s="37"/>
      <c r="D1247" s="40"/>
      <c r="E1247">
        <f>_xlfn.XLOOKUP(Data_input[[#This Row],[Accounting code (if available)]],'Cost categories'!A:A,'Cost categories'!B:B,"Acct code not found; manually enter")</f>
        <v>0</v>
      </c>
      <c r="F1247" t="str">
        <f>IF(Data_input[[#This Row],[Accounting code (if available)]]="","Select from drop-down",_xlfn.XLOOKUP(Data_input[[#This Row],[Accounting code (if available)]],'Cost categories'!A:A,'Cost categories'!C:C,"Select from drop-down"))</f>
        <v>Select from drop-down</v>
      </c>
      <c r="G1247" t="str">
        <f>_xlfn.XLOOKUP(Data_input[[#This Row],[Transparency CORE cost category]],'Cost categories'!C:C,'Cost categories'!D:D,"Select from drop-down")</f>
        <v>Select from drop-down</v>
      </c>
      <c r="H1247" s="21"/>
      <c r="I1247" t="e">
        <f>Data_input[[#This Row],[Expenditure]]/Data_input[[#This Row],[Enrolment]]</f>
        <v>#DIV/0!</v>
      </c>
      <c r="J1247">
        <f>_xlfn.XLOOKUP(Data_input[[#This Row],[Site name]],Enrolment_input[Site name],Enrolment_input[Enrolment])</f>
        <v>0</v>
      </c>
      <c r="K1247">
        <f>SUM(Enrolment_input[Enrolment])</f>
        <v>0</v>
      </c>
    </row>
    <row r="1248" spans="2:11">
      <c r="B1248" s="33"/>
      <c r="C1248" s="34"/>
      <c r="D1248" s="39"/>
      <c r="E1248">
        <f>_xlfn.XLOOKUP(Data_input[[#This Row],[Accounting code (if available)]],'Cost categories'!A:A,'Cost categories'!B:B,"Acct code not found; manually enter")</f>
        <v>0</v>
      </c>
      <c r="F1248" t="str">
        <f>IF(Data_input[[#This Row],[Accounting code (if available)]]="","Select from drop-down",_xlfn.XLOOKUP(Data_input[[#This Row],[Accounting code (if available)]],'Cost categories'!A:A,'Cost categories'!C:C,"Select from drop-down"))</f>
        <v>Select from drop-down</v>
      </c>
      <c r="G1248" t="str">
        <f>_xlfn.XLOOKUP(Data_input[[#This Row],[Transparency CORE cost category]],'Cost categories'!C:C,'Cost categories'!D:D,"Select from drop-down")</f>
        <v>Select from drop-down</v>
      </c>
      <c r="H1248" s="8"/>
      <c r="I1248" t="e">
        <f>Data_input[[#This Row],[Expenditure]]/Data_input[[#This Row],[Enrolment]]</f>
        <v>#DIV/0!</v>
      </c>
      <c r="J1248">
        <f>_xlfn.XLOOKUP(Data_input[[#This Row],[Site name]],Enrolment_input[Site name],Enrolment_input[Enrolment])</f>
        <v>0</v>
      </c>
      <c r="K1248">
        <f>SUM(Enrolment_input[Enrolment])</f>
        <v>0</v>
      </c>
    </row>
    <row r="1249" spans="2:11">
      <c r="B1249" s="36"/>
      <c r="C1249" s="37"/>
      <c r="D1249" s="40"/>
      <c r="E1249">
        <f>_xlfn.XLOOKUP(Data_input[[#This Row],[Accounting code (if available)]],'Cost categories'!A:A,'Cost categories'!B:B,"Acct code not found; manually enter")</f>
        <v>0</v>
      </c>
      <c r="F1249" t="str">
        <f>IF(Data_input[[#This Row],[Accounting code (if available)]]="","Select from drop-down",_xlfn.XLOOKUP(Data_input[[#This Row],[Accounting code (if available)]],'Cost categories'!A:A,'Cost categories'!C:C,"Select from drop-down"))</f>
        <v>Select from drop-down</v>
      </c>
      <c r="G1249" t="str">
        <f>_xlfn.XLOOKUP(Data_input[[#This Row],[Transparency CORE cost category]],'Cost categories'!C:C,'Cost categories'!D:D,"Select from drop-down")</f>
        <v>Select from drop-down</v>
      </c>
      <c r="H1249" s="8"/>
      <c r="I1249" t="e">
        <f>Data_input[[#This Row],[Expenditure]]/Data_input[[#This Row],[Enrolment]]</f>
        <v>#DIV/0!</v>
      </c>
      <c r="J1249">
        <f>_xlfn.XLOOKUP(Data_input[[#This Row],[Site name]],Enrolment_input[Site name],Enrolment_input[Enrolment])</f>
        <v>0</v>
      </c>
      <c r="K1249">
        <f>SUM(Enrolment_input[Enrolment])</f>
        <v>0</v>
      </c>
    </row>
    <row r="1250" spans="2:11">
      <c r="B1250" s="33"/>
      <c r="C1250" s="34"/>
      <c r="D1250" s="39"/>
      <c r="E1250">
        <f>_xlfn.XLOOKUP(Data_input[[#This Row],[Accounting code (if available)]],'Cost categories'!A:A,'Cost categories'!B:B,"Acct code not found; manually enter")</f>
        <v>0</v>
      </c>
      <c r="F1250" t="str">
        <f>IF(Data_input[[#This Row],[Accounting code (if available)]]="","Select from drop-down",_xlfn.XLOOKUP(Data_input[[#This Row],[Accounting code (if available)]],'Cost categories'!A:A,'Cost categories'!C:C,"Select from drop-down"))</f>
        <v>Select from drop-down</v>
      </c>
      <c r="G1250" t="str">
        <f>_xlfn.XLOOKUP(Data_input[[#This Row],[Transparency CORE cost category]],'Cost categories'!C:C,'Cost categories'!D:D,"Select from drop-down")</f>
        <v>Select from drop-down</v>
      </c>
      <c r="H1250" s="8"/>
      <c r="I1250" t="e">
        <f>Data_input[[#This Row],[Expenditure]]/Data_input[[#This Row],[Enrolment]]</f>
        <v>#DIV/0!</v>
      </c>
      <c r="J1250">
        <f>_xlfn.XLOOKUP(Data_input[[#This Row],[Site name]],Enrolment_input[Site name],Enrolment_input[Enrolment])</f>
        <v>0</v>
      </c>
      <c r="K1250">
        <f>SUM(Enrolment_input[Enrolment])</f>
        <v>0</v>
      </c>
    </row>
    <row r="1251" spans="2:11">
      <c r="B1251" s="36"/>
      <c r="C1251" s="37"/>
      <c r="D1251" s="40"/>
      <c r="E1251">
        <f>_xlfn.XLOOKUP(Data_input[[#This Row],[Accounting code (if available)]],'Cost categories'!A:A,'Cost categories'!B:B,"Acct code not found; manually enter")</f>
        <v>0</v>
      </c>
      <c r="F1251" t="str">
        <f>IF(Data_input[[#This Row],[Accounting code (if available)]]="","Select from drop-down",_xlfn.XLOOKUP(Data_input[[#This Row],[Accounting code (if available)]],'Cost categories'!A:A,'Cost categories'!C:C,"Select from drop-down"))</f>
        <v>Select from drop-down</v>
      </c>
      <c r="G1251" t="str">
        <f>_xlfn.XLOOKUP(Data_input[[#This Row],[Transparency CORE cost category]],'Cost categories'!C:C,'Cost categories'!D:D,"Select from drop-down")</f>
        <v>Select from drop-down</v>
      </c>
      <c r="H1251" s="8"/>
      <c r="I1251" t="e">
        <f>Data_input[[#This Row],[Expenditure]]/Data_input[[#This Row],[Enrolment]]</f>
        <v>#DIV/0!</v>
      </c>
      <c r="J1251">
        <f>_xlfn.XLOOKUP(Data_input[[#This Row],[Site name]],Enrolment_input[Site name],Enrolment_input[Enrolment])</f>
        <v>0</v>
      </c>
      <c r="K1251">
        <f>SUM(Enrolment_input[Enrolment])</f>
        <v>0</v>
      </c>
    </row>
    <row r="1252" spans="2:11">
      <c r="B1252" s="33"/>
      <c r="C1252" s="34"/>
      <c r="D1252" s="39"/>
      <c r="E1252">
        <f>_xlfn.XLOOKUP(Data_input[[#This Row],[Accounting code (if available)]],'Cost categories'!A:A,'Cost categories'!B:B,"Acct code not found; manually enter")</f>
        <v>0</v>
      </c>
      <c r="F1252" t="str">
        <f>IF(Data_input[[#This Row],[Accounting code (if available)]]="","Select from drop-down",_xlfn.XLOOKUP(Data_input[[#This Row],[Accounting code (if available)]],'Cost categories'!A:A,'Cost categories'!C:C,"Select from drop-down"))</f>
        <v>Select from drop-down</v>
      </c>
      <c r="G1252" t="str">
        <f>_xlfn.XLOOKUP(Data_input[[#This Row],[Transparency CORE cost category]],'Cost categories'!C:C,'Cost categories'!D:D,"Select from drop-down")</f>
        <v>Select from drop-down</v>
      </c>
      <c r="H1252" s="8"/>
      <c r="I1252" t="e">
        <f>Data_input[[#This Row],[Expenditure]]/Data_input[[#This Row],[Enrolment]]</f>
        <v>#DIV/0!</v>
      </c>
      <c r="J1252">
        <f>_xlfn.XLOOKUP(Data_input[[#This Row],[Site name]],Enrolment_input[Site name],Enrolment_input[Enrolment])</f>
        <v>0</v>
      </c>
      <c r="K1252">
        <f>SUM(Enrolment_input[Enrolment])</f>
        <v>0</v>
      </c>
    </row>
    <row r="1253" spans="2:11">
      <c r="B1253" s="36"/>
      <c r="C1253" s="37"/>
      <c r="D1253" s="40"/>
      <c r="E1253">
        <f>_xlfn.XLOOKUP(Data_input[[#This Row],[Accounting code (if available)]],'Cost categories'!A:A,'Cost categories'!B:B,"Acct code not found; manually enter")</f>
        <v>0</v>
      </c>
      <c r="F1253" t="str">
        <f>IF(Data_input[[#This Row],[Accounting code (if available)]]="","Select from drop-down",_xlfn.XLOOKUP(Data_input[[#This Row],[Accounting code (if available)]],'Cost categories'!A:A,'Cost categories'!C:C,"Select from drop-down"))</f>
        <v>Select from drop-down</v>
      </c>
      <c r="G1253" t="str">
        <f>_xlfn.XLOOKUP(Data_input[[#This Row],[Transparency CORE cost category]],'Cost categories'!C:C,'Cost categories'!D:D,"Select from drop-down")</f>
        <v>Select from drop-down</v>
      </c>
      <c r="H1253" s="8"/>
      <c r="I1253" t="e">
        <f>Data_input[[#This Row],[Expenditure]]/Data_input[[#This Row],[Enrolment]]</f>
        <v>#DIV/0!</v>
      </c>
      <c r="J1253">
        <f>_xlfn.XLOOKUP(Data_input[[#This Row],[Site name]],Enrolment_input[Site name],Enrolment_input[Enrolment])</f>
        <v>0</v>
      </c>
      <c r="K1253">
        <f>SUM(Enrolment_input[Enrolment])</f>
        <v>0</v>
      </c>
    </row>
    <row r="1254" spans="2:11">
      <c r="B1254" s="33"/>
      <c r="C1254" s="34"/>
      <c r="D1254" s="39"/>
      <c r="E1254">
        <f>_xlfn.XLOOKUP(Data_input[[#This Row],[Accounting code (if available)]],'Cost categories'!A:A,'Cost categories'!B:B,"Acct code not found; manually enter")</f>
        <v>0</v>
      </c>
      <c r="F1254" t="str">
        <f>IF(Data_input[[#This Row],[Accounting code (if available)]]="","Select from drop-down",_xlfn.XLOOKUP(Data_input[[#This Row],[Accounting code (if available)]],'Cost categories'!A:A,'Cost categories'!C:C,"Select from drop-down"))</f>
        <v>Select from drop-down</v>
      </c>
      <c r="G1254" t="str">
        <f>_xlfn.XLOOKUP(Data_input[[#This Row],[Transparency CORE cost category]],'Cost categories'!C:C,'Cost categories'!D:D,"Select from drop-down")</f>
        <v>Select from drop-down</v>
      </c>
      <c r="H1254" s="21"/>
      <c r="I1254" t="e">
        <f>Data_input[[#This Row],[Expenditure]]/Data_input[[#This Row],[Enrolment]]</f>
        <v>#DIV/0!</v>
      </c>
      <c r="J1254">
        <f>_xlfn.XLOOKUP(Data_input[[#This Row],[Site name]],Enrolment_input[Site name],Enrolment_input[Enrolment])</f>
        <v>0</v>
      </c>
      <c r="K1254">
        <f>SUM(Enrolment_input[Enrolment])</f>
        <v>0</v>
      </c>
    </row>
    <row r="1255" spans="2:11">
      <c r="B1255" s="36"/>
      <c r="C1255" s="37"/>
      <c r="D1255" s="40"/>
      <c r="E1255">
        <f>_xlfn.XLOOKUP(Data_input[[#This Row],[Accounting code (if available)]],'Cost categories'!A:A,'Cost categories'!B:B,"Acct code not found; manually enter")</f>
        <v>0</v>
      </c>
      <c r="F1255" t="str">
        <f>IF(Data_input[[#This Row],[Accounting code (if available)]]="","Select from drop-down",_xlfn.XLOOKUP(Data_input[[#This Row],[Accounting code (if available)]],'Cost categories'!A:A,'Cost categories'!C:C,"Select from drop-down"))</f>
        <v>Select from drop-down</v>
      </c>
      <c r="G1255" t="str">
        <f>_xlfn.XLOOKUP(Data_input[[#This Row],[Transparency CORE cost category]],'Cost categories'!C:C,'Cost categories'!D:D,"Select from drop-down")</f>
        <v>Select from drop-down</v>
      </c>
      <c r="H1255" s="8"/>
      <c r="I1255" t="e">
        <f>Data_input[[#This Row],[Expenditure]]/Data_input[[#This Row],[Enrolment]]</f>
        <v>#DIV/0!</v>
      </c>
      <c r="J1255">
        <f>_xlfn.XLOOKUP(Data_input[[#This Row],[Site name]],Enrolment_input[Site name],Enrolment_input[Enrolment])</f>
        <v>0</v>
      </c>
      <c r="K1255">
        <f>SUM(Enrolment_input[Enrolment])</f>
        <v>0</v>
      </c>
    </row>
    <row r="1256" spans="2:11">
      <c r="B1256" s="33"/>
      <c r="C1256" s="34"/>
      <c r="D1256" s="39"/>
      <c r="E1256">
        <f>_xlfn.XLOOKUP(Data_input[[#This Row],[Accounting code (if available)]],'Cost categories'!A:A,'Cost categories'!B:B,"Acct code not found; manually enter")</f>
        <v>0</v>
      </c>
      <c r="F1256" t="str">
        <f>IF(Data_input[[#This Row],[Accounting code (if available)]]="","Select from drop-down",_xlfn.XLOOKUP(Data_input[[#This Row],[Accounting code (if available)]],'Cost categories'!A:A,'Cost categories'!C:C,"Select from drop-down"))</f>
        <v>Select from drop-down</v>
      </c>
      <c r="G1256" t="str">
        <f>_xlfn.XLOOKUP(Data_input[[#This Row],[Transparency CORE cost category]],'Cost categories'!C:C,'Cost categories'!D:D,"Select from drop-down")</f>
        <v>Select from drop-down</v>
      </c>
      <c r="H1256" s="21"/>
      <c r="I1256" t="e">
        <f>Data_input[[#This Row],[Expenditure]]/Data_input[[#This Row],[Enrolment]]</f>
        <v>#DIV/0!</v>
      </c>
      <c r="J1256">
        <f>_xlfn.XLOOKUP(Data_input[[#This Row],[Site name]],Enrolment_input[Site name],Enrolment_input[Enrolment])</f>
        <v>0</v>
      </c>
      <c r="K1256">
        <f>SUM(Enrolment_input[Enrolment])</f>
        <v>0</v>
      </c>
    </row>
    <row r="1257" spans="2:11">
      <c r="B1257" s="36"/>
      <c r="C1257" s="37"/>
      <c r="D1257" s="40"/>
      <c r="E1257">
        <f>_xlfn.XLOOKUP(Data_input[[#This Row],[Accounting code (if available)]],'Cost categories'!A:A,'Cost categories'!B:B,"Acct code not found; manually enter")</f>
        <v>0</v>
      </c>
      <c r="F1257" t="str">
        <f>IF(Data_input[[#This Row],[Accounting code (if available)]]="","Select from drop-down",_xlfn.XLOOKUP(Data_input[[#This Row],[Accounting code (if available)]],'Cost categories'!A:A,'Cost categories'!C:C,"Select from drop-down"))</f>
        <v>Select from drop-down</v>
      </c>
      <c r="G1257" t="str">
        <f>_xlfn.XLOOKUP(Data_input[[#This Row],[Transparency CORE cost category]],'Cost categories'!C:C,'Cost categories'!D:D,"Select from drop-down")</f>
        <v>Select from drop-down</v>
      </c>
      <c r="H1257" s="8"/>
      <c r="I1257" t="e">
        <f>Data_input[[#This Row],[Expenditure]]/Data_input[[#This Row],[Enrolment]]</f>
        <v>#DIV/0!</v>
      </c>
      <c r="J1257">
        <f>_xlfn.XLOOKUP(Data_input[[#This Row],[Site name]],Enrolment_input[Site name],Enrolment_input[Enrolment])</f>
        <v>0</v>
      </c>
      <c r="K1257">
        <f>SUM(Enrolment_input[Enrolment])</f>
        <v>0</v>
      </c>
    </row>
    <row r="1258" spans="2:11">
      <c r="B1258" s="33"/>
      <c r="C1258" s="34"/>
      <c r="D1258" s="39"/>
      <c r="E1258">
        <f>_xlfn.XLOOKUP(Data_input[[#This Row],[Accounting code (if available)]],'Cost categories'!A:A,'Cost categories'!B:B,"Acct code not found; manually enter")</f>
        <v>0</v>
      </c>
      <c r="F1258" t="str">
        <f>IF(Data_input[[#This Row],[Accounting code (if available)]]="","Select from drop-down",_xlfn.XLOOKUP(Data_input[[#This Row],[Accounting code (if available)]],'Cost categories'!A:A,'Cost categories'!C:C,"Select from drop-down"))</f>
        <v>Select from drop-down</v>
      </c>
      <c r="G1258" t="str">
        <f>_xlfn.XLOOKUP(Data_input[[#This Row],[Transparency CORE cost category]],'Cost categories'!C:C,'Cost categories'!D:D,"Select from drop-down")</f>
        <v>Select from drop-down</v>
      </c>
      <c r="H1258" s="8"/>
      <c r="I1258" t="e">
        <f>Data_input[[#This Row],[Expenditure]]/Data_input[[#This Row],[Enrolment]]</f>
        <v>#DIV/0!</v>
      </c>
      <c r="J1258">
        <f>_xlfn.XLOOKUP(Data_input[[#This Row],[Site name]],Enrolment_input[Site name],Enrolment_input[Enrolment])</f>
        <v>0</v>
      </c>
      <c r="K1258">
        <f>SUM(Enrolment_input[Enrolment])</f>
        <v>0</v>
      </c>
    </row>
    <row r="1259" spans="2:11">
      <c r="B1259" s="36"/>
      <c r="C1259" s="37"/>
      <c r="D1259" s="40"/>
      <c r="E1259">
        <f>_xlfn.XLOOKUP(Data_input[[#This Row],[Accounting code (if available)]],'Cost categories'!A:A,'Cost categories'!B:B,"Acct code not found; manually enter")</f>
        <v>0</v>
      </c>
      <c r="F1259" t="str">
        <f>IF(Data_input[[#This Row],[Accounting code (if available)]]="","Select from drop-down",_xlfn.XLOOKUP(Data_input[[#This Row],[Accounting code (if available)]],'Cost categories'!A:A,'Cost categories'!C:C,"Select from drop-down"))</f>
        <v>Select from drop-down</v>
      </c>
      <c r="G1259" t="str">
        <f>_xlfn.XLOOKUP(Data_input[[#This Row],[Transparency CORE cost category]],'Cost categories'!C:C,'Cost categories'!D:D,"Select from drop-down")</f>
        <v>Select from drop-down</v>
      </c>
      <c r="H1259" s="8"/>
      <c r="I1259" t="e">
        <f>Data_input[[#This Row],[Expenditure]]/Data_input[[#This Row],[Enrolment]]</f>
        <v>#DIV/0!</v>
      </c>
      <c r="J1259">
        <f>_xlfn.XLOOKUP(Data_input[[#This Row],[Site name]],Enrolment_input[Site name],Enrolment_input[Enrolment])</f>
        <v>0</v>
      </c>
      <c r="K1259">
        <f>SUM(Enrolment_input[Enrolment])</f>
        <v>0</v>
      </c>
    </row>
    <row r="1260" spans="2:11">
      <c r="B1260" s="33"/>
      <c r="C1260" s="34"/>
      <c r="D1260" s="39"/>
      <c r="E1260">
        <f>_xlfn.XLOOKUP(Data_input[[#This Row],[Accounting code (if available)]],'Cost categories'!A:A,'Cost categories'!B:B,"Acct code not found; manually enter")</f>
        <v>0</v>
      </c>
      <c r="F1260" t="str">
        <f>IF(Data_input[[#This Row],[Accounting code (if available)]]="","Select from drop-down",_xlfn.XLOOKUP(Data_input[[#This Row],[Accounting code (if available)]],'Cost categories'!A:A,'Cost categories'!C:C,"Select from drop-down"))</f>
        <v>Select from drop-down</v>
      </c>
      <c r="G1260" t="str">
        <f>_xlfn.XLOOKUP(Data_input[[#This Row],[Transparency CORE cost category]],'Cost categories'!C:C,'Cost categories'!D:D,"Select from drop-down")</f>
        <v>Select from drop-down</v>
      </c>
      <c r="H1260" s="8"/>
      <c r="I1260" t="e">
        <f>Data_input[[#This Row],[Expenditure]]/Data_input[[#This Row],[Enrolment]]</f>
        <v>#DIV/0!</v>
      </c>
      <c r="J1260">
        <f>_xlfn.XLOOKUP(Data_input[[#This Row],[Site name]],Enrolment_input[Site name],Enrolment_input[Enrolment])</f>
        <v>0</v>
      </c>
      <c r="K1260">
        <f>SUM(Enrolment_input[Enrolment])</f>
        <v>0</v>
      </c>
    </row>
    <row r="1261" spans="2:11">
      <c r="B1261" s="36"/>
      <c r="C1261" s="37"/>
      <c r="D1261" s="40"/>
      <c r="E1261">
        <f>_xlfn.XLOOKUP(Data_input[[#This Row],[Accounting code (if available)]],'Cost categories'!A:A,'Cost categories'!B:B,"Acct code not found; manually enter")</f>
        <v>0</v>
      </c>
      <c r="F1261" t="str">
        <f>IF(Data_input[[#This Row],[Accounting code (if available)]]="","Select from drop-down",_xlfn.XLOOKUP(Data_input[[#This Row],[Accounting code (if available)]],'Cost categories'!A:A,'Cost categories'!C:C,"Select from drop-down"))</f>
        <v>Select from drop-down</v>
      </c>
      <c r="G1261" t="str">
        <f>_xlfn.XLOOKUP(Data_input[[#This Row],[Transparency CORE cost category]],'Cost categories'!C:C,'Cost categories'!D:D,"Select from drop-down")</f>
        <v>Select from drop-down</v>
      </c>
      <c r="H1261" s="8"/>
      <c r="I1261" t="e">
        <f>Data_input[[#This Row],[Expenditure]]/Data_input[[#This Row],[Enrolment]]</f>
        <v>#DIV/0!</v>
      </c>
      <c r="J1261">
        <f>_xlfn.XLOOKUP(Data_input[[#This Row],[Site name]],Enrolment_input[Site name],Enrolment_input[Enrolment])</f>
        <v>0</v>
      </c>
      <c r="K1261">
        <f>SUM(Enrolment_input[Enrolment])</f>
        <v>0</v>
      </c>
    </row>
    <row r="1262" spans="2:11">
      <c r="B1262" s="33"/>
      <c r="C1262" s="34"/>
      <c r="D1262" s="39"/>
      <c r="E1262">
        <f>_xlfn.XLOOKUP(Data_input[[#This Row],[Accounting code (if available)]],'Cost categories'!A:A,'Cost categories'!B:B,"Acct code not found; manually enter")</f>
        <v>0</v>
      </c>
      <c r="F1262" t="str">
        <f>IF(Data_input[[#This Row],[Accounting code (if available)]]="","Select from drop-down",_xlfn.XLOOKUP(Data_input[[#This Row],[Accounting code (if available)]],'Cost categories'!A:A,'Cost categories'!C:C,"Select from drop-down"))</f>
        <v>Select from drop-down</v>
      </c>
      <c r="G1262" t="str">
        <f>_xlfn.XLOOKUP(Data_input[[#This Row],[Transparency CORE cost category]],'Cost categories'!C:C,'Cost categories'!D:D,"Select from drop-down")</f>
        <v>Select from drop-down</v>
      </c>
      <c r="H1262" s="21"/>
      <c r="I1262" t="e">
        <f>Data_input[[#This Row],[Expenditure]]/Data_input[[#This Row],[Enrolment]]</f>
        <v>#DIV/0!</v>
      </c>
      <c r="J1262">
        <f>_xlfn.XLOOKUP(Data_input[[#This Row],[Site name]],Enrolment_input[Site name],Enrolment_input[Enrolment])</f>
        <v>0</v>
      </c>
      <c r="K1262">
        <f>SUM(Enrolment_input[Enrolment])</f>
        <v>0</v>
      </c>
    </row>
    <row r="1263" spans="2:11">
      <c r="B1263" s="36"/>
      <c r="C1263" s="37"/>
      <c r="D1263" s="40"/>
      <c r="E1263">
        <f>_xlfn.XLOOKUP(Data_input[[#This Row],[Accounting code (if available)]],'Cost categories'!A:A,'Cost categories'!B:B,"Acct code not found; manually enter")</f>
        <v>0</v>
      </c>
      <c r="F1263" t="str">
        <f>IF(Data_input[[#This Row],[Accounting code (if available)]]="","Select from drop-down",_xlfn.XLOOKUP(Data_input[[#This Row],[Accounting code (if available)]],'Cost categories'!A:A,'Cost categories'!C:C,"Select from drop-down"))</f>
        <v>Select from drop-down</v>
      </c>
      <c r="G1263" t="str">
        <f>_xlfn.XLOOKUP(Data_input[[#This Row],[Transparency CORE cost category]],'Cost categories'!C:C,'Cost categories'!D:D,"Select from drop-down")</f>
        <v>Select from drop-down</v>
      </c>
      <c r="H1263" s="8"/>
      <c r="I1263" t="e">
        <f>Data_input[[#This Row],[Expenditure]]/Data_input[[#This Row],[Enrolment]]</f>
        <v>#DIV/0!</v>
      </c>
      <c r="J1263">
        <f>_xlfn.XLOOKUP(Data_input[[#This Row],[Site name]],Enrolment_input[Site name],Enrolment_input[Enrolment])</f>
        <v>0</v>
      </c>
      <c r="K1263">
        <f>SUM(Enrolment_input[Enrolment])</f>
        <v>0</v>
      </c>
    </row>
    <row r="1264" spans="2:11">
      <c r="B1264" s="33"/>
      <c r="C1264" s="34"/>
      <c r="D1264" s="39"/>
      <c r="E1264">
        <f>_xlfn.XLOOKUP(Data_input[[#This Row],[Accounting code (if available)]],'Cost categories'!A:A,'Cost categories'!B:B,"Acct code not found; manually enter")</f>
        <v>0</v>
      </c>
      <c r="F1264" t="str">
        <f>IF(Data_input[[#This Row],[Accounting code (if available)]]="","Select from drop-down",_xlfn.XLOOKUP(Data_input[[#This Row],[Accounting code (if available)]],'Cost categories'!A:A,'Cost categories'!C:C,"Select from drop-down"))</f>
        <v>Select from drop-down</v>
      </c>
      <c r="G1264" t="str">
        <f>_xlfn.XLOOKUP(Data_input[[#This Row],[Transparency CORE cost category]],'Cost categories'!C:C,'Cost categories'!D:D,"Select from drop-down")</f>
        <v>Select from drop-down</v>
      </c>
      <c r="H1264" s="21"/>
      <c r="I1264" t="e">
        <f>Data_input[[#This Row],[Expenditure]]/Data_input[[#This Row],[Enrolment]]</f>
        <v>#DIV/0!</v>
      </c>
      <c r="J1264">
        <f>_xlfn.XLOOKUP(Data_input[[#This Row],[Site name]],Enrolment_input[Site name],Enrolment_input[Enrolment])</f>
        <v>0</v>
      </c>
      <c r="K1264">
        <f>SUM(Enrolment_input[Enrolment])</f>
        <v>0</v>
      </c>
    </row>
    <row r="1265" spans="2:11">
      <c r="B1265" s="36"/>
      <c r="C1265" s="37"/>
      <c r="D1265" s="40"/>
      <c r="E1265">
        <f>_xlfn.XLOOKUP(Data_input[[#This Row],[Accounting code (if available)]],'Cost categories'!A:A,'Cost categories'!B:B,"Acct code not found; manually enter")</f>
        <v>0</v>
      </c>
      <c r="F1265" t="str">
        <f>IF(Data_input[[#This Row],[Accounting code (if available)]]="","Select from drop-down",_xlfn.XLOOKUP(Data_input[[#This Row],[Accounting code (if available)]],'Cost categories'!A:A,'Cost categories'!C:C,"Select from drop-down"))</f>
        <v>Select from drop-down</v>
      </c>
      <c r="G1265" t="str">
        <f>_xlfn.XLOOKUP(Data_input[[#This Row],[Transparency CORE cost category]],'Cost categories'!C:C,'Cost categories'!D:D,"Select from drop-down")</f>
        <v>Select from drop-down</v>
      </c>
      <c r="H1265" s="8"/>
      <c r="I1265" t="e">
        <f>Data_input[[#This Row],[Expenditure]]/Data_input[[#This Row],[Enrolment]]</f>
        <v>#DIV/0!</v>
      </c>
      <c r="J1265">
        <f>_xlfn.XLOOKUP(Data_input[[#This Row],[Site name]],Enrolment_input[Site name],Enrolment_input[Enrolment])</f>
        <v>0</v>
      </c>
      <c r="K1265">
        <f>SUM(Enrolment_input[Enrolment])</f>
        <v>0</v>
      </c>
    </row>
    <row r="1266" spans="2:11">
      <c r="B1266" s="33"/>
      <c r="C1266" s="34"/>
      <c r="D1266" s="39"/>
      <c r="E1266">
        <f>_xlfn.XLOOKUP(Data_input[[#This Row],[Accounting code (if available)]],'Cost categories'!A:A,'Cost categories'!B:B,"Acct code not found; manually enter")</f>
        <v>0</v>
      </c>
      <c r="F1266" t="str">
        <f>IF(Data_input[[#This Row],[Accounting code (if available)]]="","Select from drop-down",_xlfn.XLOOKUP(Data_input[[#This Row],[Accounting code (if available)]],'Cost categories'!A:A,'Cost categories'!C:C,"Select from drop-down"))</f>
        <v>Select from drop-down</v>
      </c>
      <c r="G1266" t="str">
        <f>_xlfn.XLOOKUP(Data_input[[#This Row],[Transparency CORE cost category]],'Cost categories'!C:C,'Cost categories'!D:D,"Select from drop-down")</f>
        <v>Select from drop-down</v>
      </c>
      <c r="H1266" s="21"/>
      <c r="I1266" t="e">
        <f>Data_input[[#This Row],[Expenditure]]/Data_input[[#This Row],[Enrolment]]</f>
        <v>#DIV/0!</v>
      </c>
      <c r="J1266">
        <f>_xlfn.XLOOKUP(Data_input[[#This Row],[Site name]],Enrolment_input[Site name],Enrolment_input[Enrolment])</f>
        <v>0</v>
      </c>
      <c r="K1266">
        <f>SUM(Enrolment_input[Enrolment])</f>
        <v>0</v>
      </c>
    </row>
    <row r="1267" spans="2:11">
      <c r="B1267" s="36"/>
      <c r="C1267" s="37"/>
      <c r="D1267" s="40"/>
      <c r="E1267">
        <f>_xlfn.XLOOKUP(Data_input[[#This Row],[Accounting code (if available)]],'Cost categories'!A:A,'Cost categories'!B:B,"Acct code not found; manually enter")</f>
        <v>0</v>
      </c>
      <c r="F1267" t="str">
        <f>IF(Data_input[[#This Row],[Accounting code (if available)]]="","Select from drop-down",_xlfn.XLOOKUP(Data_input[[#This Row],[Accounting code (if available)]],'Cost categories'!A:A,'Cost categories'!C:C,"Select from drop-down"))</f>
        <v>Select from drop-down</v>
      </c>
      <c r="G1267" t="str">
        <f>_xlfn.XLOOKUP(Data_input[[#This Row],[Transparency CORE cost category]],'Cost categories'!C:C,'Cost categories'!D:D,"Select from drop-down")</f>
        <v>Select from drop-down</v>
      </c>
      <c r="H1267" s="8"/>
      <c r="I1267" t="e">
        <f>Data_input[[#This Row],[Expenditure]]/Data_input[[#This Row],[Enrolment]]</f>
        <v>#DIV/0!</v>
      </c>
      <c r="J1267">
        <f>_xlfn.XLOOKUP(Data_input[[#This Row],[Site name]],Enrolment_input[Site name],Enrolment_input[Enrolment])</f>
        <v>0</v>
      </c>
      <c r="K1267">
        <f>SUM(Enrolment_input[Enrolment])</f>
        <v>0</v>
      </c>
    </row>
    <row r="1268" spans="2:11">
      <c r="B1268" s="33"/>
      <c r="C1268" s="34"/>
      <c r="D1268" s="39"/>
      <c r="E1268">
        <f>_xlfn.XLOOKUP(Data_input[[#This Row],[Accounting code (if available)]],'Cost categories'!A:A,'Cost categories'!B:B,"Acct code not found; manually enter")</f>
        <v>0</v>
      </c>
      <c r="F1268" t="str">
        <f>IF(Data_input[[#This Row],[Accounting code (if available)]]="","Select from drop-down",_xlfn.XLOOKUP(Data_input[[#This Row],[Accounting code (if available)]],'Cost categories'!A:A,'Cost categories'!C:C,"Select from drop-down"))</f>
        <v>Select from drop-down</v>
      </c>
      <c r="G1268" t="str">
        <f>_xlfn.XLOOKUP(Data_input[[#This Row],[Transparency CORE cost category]],'Cost categories'!C:C,'Cost categories'!D:D,"Select from drop-down")</f>
        <v>Select from drop-down</v>
      </c>
      <c r="H1268" s="8"/>
      <c r="I1268" t="e">
        <f>Data_input[[#This Row],[Expenditure]]/Data_input[[#This Row],[Enrolment]]</f>
        <v>#DIV/0!</v>
      </c>
      <c r="J1268">
        <f>_xlfn.XLOOKUP(Data_input[[#This Row],[Site name]],Enrolment_input[Site name],Enrolment_input[Enrolment])</f>
        <v>0</v>
      </c>
      <c r="K1268">
        <f>SUM(Enrolment_input[Enrolment])</f>
        <v>0</v>
      </c>
    </row>
    <row r="1269" spans="2:11">
      <c r="B1269" s="36"/>
      <c r="C1269" s="37"/>
      <c r="D1269" s="40"/>
      <c r="E1269">
        <f>_xlfn.XLOOKUP(Data_input[[#This Row],[Accounting code (if available)]],'Cost categories'!A:A,'Cost categories'!B:B,"Acct code not found; manually enter")</f>
        <v>0</v>
      </c>
      <c r="F1269" t="str">
        <f>IF(Data_input[[#This Row],[Accounting code (if available)]]="","Select from drop-down",_xlfn.XLOOKUP(Data_input[[#This Row],[Accounting code (if available)]],'Cost categories'!A:A,'Cost categories'!C:C,"Select from drop-down"))</f>
        <v>Select from drop-down</v>
      </c>
      <c r="G1269" t="str">
        <f>_xlfn.XLOOKUP(Data_input[[#This Row],[Transparency CORE cost category]],'Cost categories'!C:C,'Cost categories'!D:D,"Select from drop-down")</f>
        <v>Select from drop-down</v>
      </c>
      <c r="H1269" s="21"/>
      <c r="I1269" t="e">
        <f>Data_input[[#This Row],[Expenditure]]/Data_input[[#This Row],[Enrolment]]</f>
        <v>#DIV/0!</v>
      </c>
      <c r="J1269">
        <f>_xlfn.XLOOKUP(Data_input[[#This Row],[Site name]],Enrolment_input[Site name],Enrolment_input[Enrolment])</f>
        <v>0</v>
      </c>
      <c r="K1269">
        <f>SUM(Enrolment_input[Enrolment])</f>
        <v>0</v>
      </c>
    </row>
    <row r="1270" spans="2:11">
      <c r="B1270" s="33"/>
      <c r="C1270" s="34"/>
      <c r="D1270" s="39"/>
      <c r="E1270">
        <f>_xlfn.XLOOKUP(Data_input[[#This Row],[Accounting code (if available)]],'Cost categories'!A:A,'Cost categories'!B:B,"Acct code not found; manually enter")</f>
        <v>0</v>
      </c>
      <c r="F1270" t="str">
        <f>IF(Data_input[[#This Row],[Accounting code (if available)]]="","Select from drop-down",_xlfn.XLOOKUP(Data_input[[#This Row],[Accounting code (if available)]],'Cost categories'!A:A,'Cost categories'!C:C,"Select from drop-down"))</f>
        <v>Select from drop-down</v>
      </c>
      <c r="G1270" t="str">
        <f>_xlfn.XLOOKUP(Data_input[[#This Row],[Transparency CORE cost category]],'Cost categories'!C:C,'Cost categories'!D:D,"Select from drop-down")</f>
        <v>Select from drop-down</v>
      </c>
      <c r="H1270" s="8"/>
      <c r="I1270" t="e">
        <f>Data_input[[#This Row],[Expenditure]]/Data_input[[#This Row],[Enrolment]]</f>
        <v>#DIV/0!</v>
      </c>
      <c r="J1270">
        <f>_xlfn.XLOOKUP(Data_input[[#This Row],[Site name]],Enrolment_input[Site name],Enrolment_input[Enrolment])</f>
        <v>0</v>
      </c>
      <c r="K1270">
        <f>SUM(Enrolment_input[Enrolment])</f>
        <v>0</v>
      </c>
    </row>
    <row r="1271" spans="2:11">
      <c r="B1271" s="36"/>
      <c r="C1271" s="37"/>
      <c r="D1271" s="40"/>
      <c r="E1271">
        <f>_xlfn.XLOOKUP(Data_input[[#This Row],[Accounting code (if available)]],'Cost categories'!A:A,'Cost categories'!B:B,"Acct code not found; manually enter")</f>
        <v>0</v>
      </c>
      <c r="F1271" t="str">
        <f>IF(Data_input[[#This Row],[Accounting code (if available)]]="","Select from drop-down",_xlfn.XLOOKUP(Data_input[[#This Row],[Accounting code (if available)]],'Cost categories'!A:A,'Cost categories'!C:C,"Select from drop-down"))</f>
        <v>Select from drop-down</v>
      </c>
      <c r="G1271" t="str">
        <f>_xlfn.XLOOKUP(Data_input[[#This Row],[Transparency CORE cost category]],'Cost categories'!C:C,'Cost categories'!D:D,"Select from drop-down")</f>
        <v>Select from drop-down</v>
      </c>
      <c r="H1271" s="8"/>
      <c r="I1271" t="e">
        <f>Data_input[[#This Row],[Expenditure]]/Data_input[[#This Row],[Enrolment]]</f>
        <v>#DIV/0!</v>
      </c>
      <c r="J1271">
        <f>_xlfn.XLOOKUP(Data_input[[#This Row],[Site name]],Enrolment_input[Site name],Enrolment_input[Enrolment])</f>
        <v>0</v>
      </c>
      <c r="K1271">
        <f>SUM(Enrolment_input[Enrolment])</f>
        <v>0</v>
      </c>
    </row>
    <row r="1272" spans="2:11">
      <c r="B1272" s="33"/>
      <c r="C1272" s="34"/>
      <c r="D1272" s="39"/>
      <c r="E1272">
        <f>_xlfn.XLOOKUP(Data_input[[#This Row],[Accounting code (if available)]],'Cost categories'!A:A,'Cost categories'!B:B,"Acct code not found; manually enter")</f>
        <v>0</v>
      </c>
      <c r="F1272" t="str">
        <f>IF(Data_input[[#This Row],[Accounting code (if available)]]="","Select from drop-down",_xlfn.XLOOKUP(Data_input[[#This Row],[Accounting code (if available)]],'Cost categories'!A:A,'Cost categories'!C:C,"Select from drop-down"))</f>
        <v>Select from drop-down</v>
      </c>
      <c r="G1272" t="str">
        <f>_xlfn.XLOOKUP(Data_input[[#This Row],[Transparency CORE cost category]],'Cost categories'!C:C,'Cost categories'!D:D,"Select from drop-down")</f>
        <v>Select from drop-down</v>
      </c>
      <c r="H1272" s="8"/>
      <c r="I1272" t="e">
        <f>Data_input[[#This Row],[Expenditure]]/Data_input[[#This Row],[Enrolment]]</f>
        <v>#DIV/0!</v>
      </c>
      <c r="J1272">
        <f>_xlfn.XLOOKUP(Data_input[[#This Row],[Site name]],Enrolment_input[Site name],Enrolment_input[Enrolment])</f>
        <v>0</v>
      </c>
      <c r="K1272">
        <f>SUM(Enrolment_input[Enrolment])</f>
        <v>0</v>
      </c>
    </row>
    <row r="1273" spans="2:11">
      <c r="B1273" s="36"/>
      <c r="C1273" s="37"/>
      <c r="D1273" s="40"/>
      <c r="E1273">
        <f>_xlfn.XLOOKUP(Data_input[[#This Row],[Accounting code (if available)]],'Cost categories'!A:A,'Cost categories'!B:B,"Acct code not found; manually enter")</f>
        <v>0</v>
      </c>
      <c r="F1273" t="str">
        <f>IF(Data_input[[#This Row],[Accounting code (if available)]]="","Select from drop-down",_xlfn.XLOOKUP(Data_input[[#This Row],[Accounting code (if available)]],'Cost categories'!A:A,'Cost categories'!C:C,"Select from drop-down"))</f>
        <v>Select from drop-down</v>
      </c>
      <c r="G1273" t="str">
        <f>_xlfn.XLOOKUP(Data_input[[#This Row],[Transparency CORE cost category]],'Cost categories'!C:C,'Cost categories'!D:D,"Select from drop-down")</f>
        <v>Select from drop-down</v>
      </c>
      <c r="H1273" s="8"/>
      <c r="I1273" t="e">
        <f>Data_input[[#This Row],[Expenditure]]/Data_input[[#This Row],[Enrolment]]</f>
        <v>#DIV/0!</v>
      </c>
      <c r="J1273">
        <f>_xlfn.XLOOKUP(Data_input[[#This Row],[Site name]],Enrolment_input[Site name],Enrolment_input[Enrolment])</f>
        <v>0</v>
      </c>
      <c r="K1273">
        <f>SUM(Enrolment_input[Enrolment])</f>
        <v>0</v>
      </c>
    </row>
    <row r="1274" spans="2:11">
      <c r="B1274" s="33"/>
      <c r="C1274" s="34"/>
      <c r="D1274" s="39"/>
      <c r="E1274">
        <f>_xlfn.XLOOKUP(Data_input[[#This Row],[Accounting code (if available)]],'Cost categories'!A:A,'Cost categories'!B:B,"Acct code not found; manually enter")</f>
        <v>0</v>
      </c>
      <c r="F1274" t="str">
        <f>IF(Data_input[[#This Row],[Accounting code (if available)]]="","Select from drop-down",_xlfn.XLOOKUP(Data_input[[#This Row],[Accounting code (if available)]],'Cost categories'!A:A,'Cost categories'!C:C,"Select from drop-down"))</f>
        <v>Select from drop-down</v>
      </c>
      <c r="G1274" t="str">
        <f>_xlfn.XLOOKUP(Data_input[[#This Row],[Transparency CORE cost category]],'Cost categories'!C:C,'Cost categories'!D:D,"Select from drop-down")</f>
        <v>Select from drop-down</v>
      </c>
      <c r="H1274" s="8"/>
      <c r="I1274" t="e">
        <f>Data_input[[#This Row],[Expenditure]]/Data_input[[#This Row],[Enrolment]]</f>
        <v>#DIV/0!</v>
      </c>
      <c r="J1274">
        <f>_xlfn.XLOOKUP(Data_input[[#This Row],[Site name]],Enrolment_input[Site name],Enrolment_input[Enrolment])</f>
        <v>0</v>
      </c>
      <c r="K1274">
        <f>SUM(Enrolment_input[Enrolment])</f>
        <v>0</v>
      </c>
    </row>
    <row r="1275" spans="2:11">
      <c r="B1275" s="36"/>
      <c r="C1275" s="37"/>
      <c r="D1275" s="40"/>
      <c r="E1275">
        <f>_xlfn.XLOOKUP(Data_input[[#This Row],[Accounting code (if available)]],'Cost categories'!A:A,'Cost categories'!B:B,"Acct code not found; manually enter")</f>
        <v>0</v>
      </c>
      <c r="F1275" t="str">
        <f>IF(Data_input[[#This Row],[Accounting code (if available)]]="","Select from drop-down",_xlfn.XLOOKUP(Data_input[[#This Row],[Accounting code (if available)]],'Cost categories'!A:A,'Cost categories'!C:C,"Select from drop-down"))</f>
        <v>Select from drop-down</v>
      </c>
      <c r="G1275" t="str">
        <f>_xlfn.XLOOKUP(Data_input[[#This Row],[Transparency CORE cost category]],'Cost categories'!C:C,'Cost categories'!D:D,"Select from drop-down")</f>
        <v>Select from drop-down</v>
      </c>
      <c r="H1275" s="8"/>
      <c r="I1275" t="e">
        <f>Data_input[[#This Row],[Expenditure]]/Data_input[[#This Row],[Enrolment]]</f>
        <v>#DIV/0!</v>
      </c>
      <c r="J1275">
        <f>_xlfn.XLOOKUP(Data_input[[#This Row],[Site name]],Enrolment_input[Site name],Enrolment_input[Enrolment])</f>
        <v>0</v>
      </c>
      <c r="K1275">
        <f>SUM(Enrolment_input[Enrolment])</f>
        <v>0</v>
      </c>
    </row>
    <row r="1276" spans="2:11">
      <c r="B1276" s="33"/>
      <c r="C1276" s="34"/>
      <c r="D1276" s="39"/>
      <c r="E1276">
        <f>_xlfn.XLOOKUP(Data_input[[#This Row],[Accounting code (if available)]],'Cost categories'!A:A,'Cost categories'!B:B,"Acct code not found; manually enter")</f>
        <v>0</v>
      </c>
      <c r="F1276" t="str">
        <f>IF(Data_input[[#This Row],[Accounting code (if available)]]="","Select from drop-down",_xlfn.XLOOKUP(Data_input[[#This Row],[Accounting code (if available)]],'Cost categories'!A:A,'Cost categories'!C:C,"Select from drop-down"))</f>
        <v>Select from drop-down</v>
      </c>
      <c r="G1276" t="str">
        <f>_xlfn.XLOOKUP(Data_input[[#This Row],[Transparency CORE cost category]],'Cost categories'!C:C,'Cost categories'!D:D,"Select from drop-down")</f>
        <v>Select from drop-down</v>
      </c>
      <c r="H1276" s="21"/>
      <c r="I1276" t="e">
        <f>Data_input[[#This Row],[Expenditure]]/Data_input[[#This Row],[Enrolment]]</f>
        <v>#DIV/0!</v>
      </c>
      <c r="J1276">
        <f>_xlfn.XLOOKUP(Data_input[[#This Row],[Site name]],Enrolment_input[Site name],Enrolment_input[Enrolment])</f>
        <v>0</v>
      </c>
      <c r="K1276">
        <f>SUM(Enrolment_input[Enrolment])</f>
        <v>0</v>
      </c>
    </row>
    <row r="1277" spans="2:11">
      <c r="B1277" s="36"/>
      <c r="C1277" s="37"/>
      <c r="D1277" s="40"/>
      <c r="E1277">
        <f>_xlfn.XLOOKUP(Data_input[[#This Row],[Accounting code (if available)]],'Cost categories'!A:A,'Cost categories'!B:B,"Acct code not found; manually enter")</f>
        <v>0</v>
      </c>
      <c r="F1277" t="str">
        <f>IF(Data_input[[#This Row],[Accounting code (if available)]]="","Select from drop-down",_xlfn.XLOOKUP(Data_input[[#This Row],[Accounting code (if available)]],'Cost categories'!A:A,'Cost categories'!C:C,"Select from drop-down"))</f>
        <v>Select from drop-down</v>
      </c>
      <c r="G1277" t="str">
        <f>_xlfn.XLOOKUP(Data_input[[#This Row],[Transparency CORE cost category]],'Cost categories'!C:C,'Cost categories'!D:D,"Select from drop-down")</f>
        <v>Select from drop-down</v>
      </c>
      <c r="H1277" s="8"/>
      <c r="I1277" t="e">
        <f>Data_input[[#This Row],[Expenditure]]/Data_input[[#This Row],[Enrolment]]</f>
        <v>#DIV/0!</v>
      </c>
      <c r="J1277">
        <f>_xlfn.XLOOKUP(Data_input[[#This Row],[Site name]],Enrolment_input[Site name],Enrolment_input[Enrolment])</f>
        <v>0</v>
      </c>
      <c r="K1277">
        <f>SUM(Enrolment_input[Enrolment])</f>
        <v>0</v>
      </c>
    </row>
    <row r="1278" spans="2:11">
      <c r="B1278" s="33"/>
      <c r="C1278" s="34"/>
      <c r="D1278" s="39"/>
      <c r="E1278">
        <f>_xlfn.XLOOKUP(Data_input[[#This Row],[Accounting code (if available)]],'Cost categories'!A:A,'Cost categories'!B:B,"Acct code not found; manually enter")</f>
        <v>0</v>
      </c>
      <c r="F1278" t="str">
        <f>IF(Data_input[[#This Row],[Accounting code (if available)]]="","Select from drop-down",_xlfn.XLOOKUP(Data_input[[#This Row],[Accounting code (if available)]],'Cost categories'!A:A,'Cost categories'!C:C,"Select from drop-down"))</f>
        <v>Select from drop-down</v>
      </c>
      <c r="G1278" t="str">
        <f>_xlfn.XLOOKUP(Data_input[[#This Row],[Transparency CORE cost category]],'Cost categories'!C:C,'Cost categories'!D:D,"Select from drop-down")</f>
        <v>Select from drop-down</v>
      </c>
      <c r="H1278" s="21"/>
      <c r="I1278" t="e">
        <f>Data_input[[#This Row],[Expenditure]]/Data_input[[#This Row],[Enrolment]]</f>
        <v>#DIV/0!</v>
      </c>
      <c r="J1278">
        <f>_xlfn.XLOOKUP(Data_input[[#This Row],[Site name]],Enrolment_input[Site name],Enrolment_input[Enrolment])</f>
        <v>0</v>
      </c>
      <c r="K1278">
        <f>SUM(Enrolment_input[Enrolment])</f>
        <v>0</v>
      </c>
    </row>
    <row r="1279" spans="2:11">
      <c r="B1279" s="36"/>
      <c r="C1279" s="37"/>
      <c r="D1279" s="40"/>
      <c r="E1279">
        <f>_xlfn.XLOOKUP(Data_input[[#This Row],[Accounting code (if available)]],'Cost categories'!A:A,'Cost categories'!B:B,"Acct code not found; manually enter")</f>
        <v>0</v>
      </c>
      <c r="F1279" t="str">
        <f>IF(Data_input[[#This Row],[Accounting code (if available)]]="","Select from drop-down",_xlfn.XLOOKUP(Data_input[[#This Row],[Accounting code (if available)]],'Cost categories'!A:A,'Cost categories'!C:C,"Select from drop-down"))</f>
        <v>Select from drop-down</v>
      </c>
      <c r="G1279" t="str">
        <f>_xlfn.XLOOKUP(Data_input[[#This Row],[Transparency CORE cost category]],'Cost categories'!C:C,'Cost categories'!D:D,"Select from drop-down")</f>
        <v>Select from drop-down</v>
      </c>
      <c r="H1279" s="8"/>
      <c r="I1279" t="e">
        <f>Data_input[[#This Row],[Expenditure]]/Data_input[[#This Row],[Enrolment]]</f>
        <v>#DIV/0!</v>
      </c>
      <c r="J1279">
        <f>_xlfn.XLOOKUP(Data_input[[#This Row],[Site name]],Enrolment_input[Site name],Enrolment_input[Enrolment])</f>
        <v>0</v>
      </c>
      <c r="K1279">
        <f>SUM(Enrolment_input[Enrolment])</f>
        <v>0</v>
      </c>
    </row>
    <row r="1280" spans="2:11">
      <c r="B1280" s="33"/>
      <c r="C1280" s="34"/>
      <c r="D1280" s="39"/>
      <c r="E1280">
        <f>_xlfn.XLOOKUP(Data_input[[#This Row],[Accounting code (if available)]],'Cost categories'!A:A,'Cost categories'!B:B,"Acct code not found; manually enter")</f>
        <v>0</v>
      </c>
      <c r="F1280" t="str">
        <f>IF(Data_input[[#This Row],[Accounting code (if available)]]="","Select from drop-down",_xlfn.XLOOKUP(Data_input[[#This Row],[Accounting code (if available)]],'Cost categories'!A:A,'Cost categories'!C:C,"Select from drop-down"))</f>
        <v>Select from drop-down</v>
      </c>
      <c r="G1280" t="str">
        <f>_xlfn.XLOOKUP(Data_input[[#This Row],[Transparency CORE cost category]],'Cost categories'!C:C,'Cost categories'!D:D,"Select from drop-down")</f>
        <v>Select from drop-down</v>
      </c>
      <c r="H1280" s="8"/>
      <c r="I1280" t="e">
        <f>Data_input[[#This Row],[Expenditure]]/Data_input[[#This Row],[Enrolment]]</f>
        <v>#DIV/0!</v>
      </c>
      <c r="J1280">
        <f>_xlfn.XLOOKUP(Data_input[[#This Row],[Site name]],Enrolment_input[Site name],Enrolment_input[Enrolment])</f>
        <v>0</v>
      </c>
      <c r="K1280">
        <f>SUM(Enrolment_input[Enrolment])</f>
        <v>0</v>
      </c>
    </row>
    <row r="1281" spans="2:11">
      <c r="B1281" s="36"/>
      <c r="C1281" s="37"/>
      <c r="D1281" s="40"/>
      <c r="E1281">
        <f>_xlfn.XLOOKUP(Data_input[[#This Row],[Accounting code (if available)]],'Cost categories'!A:A,'Cost categories'!B:B,"Acct code not found; manually enter")</f>
        <v>0</v>
      </c>
      <c r="F1281" t="str">
        <f>IF(Data_input[[#This Row],[Accounting code (if available)]]="","Select from drop-down",_xlfn.XLOOKUP(Data_input[[#This Row],[Accounting code (if available)]],'Cost categories'!A:A,'Cost categories'!C:C,"Select from drop-down"))</f>
        <v>Select from drop-down</v>
      </c>
      <c r="G1281" t="str">
        <f>_xlfn.XLOOKUP(Data_input[[#This Row],[Transparency CORE cost category]],'Cost categories'!C:C,'Cost categories'!D:D,"Select from drop-down")</f>
        <v>Select from drop-down</v>
      </c>
      <c r="H1281" s="21"/>
      <c r="I1281" t="e">
        <f>Data_input[[#This Row],[Expenditure]]/Data_input[[#This Row],[Enrolment]]</f>
        <v>#DIV/0!</v>
      </c>
      <c r="J1281">
        <f>_xlfn.XLOOKUP(Data_input[[#This Row],[Site name]],Enrolment_input[Site name],Enrolment_input[Enrolment])</f>
        <v>0</v>
      </c>
      <c r="K1281">
        <f>SUM(Enrolment_input[Enrolment])</f>
        <v>0</v>
      </c>
    </row>
    <row r="1282" spans="2:11">
      <c r="B1282" s="33"/>
      <c r="C1282" s="34"/>
      <c r="D1282" s="39"/>
      <c r="E1282">
        <f>_xlfn.XLOOKUP(Data_input[[#This Row],[Accounting code (if available)]],'Cost categories'!A:A,'Cost categories'!B:B,"Acct code not found; manually enter")</f>
        <v>0</v>
      </c>
      <c r="F1282" t="str">
        <f>IF(Data_input[[#This Row],[Accounting code (if available)]]="","Select from drop-down",_xlfn.XLOOKUP(Data_input[[#This Row],[Accounting code (if available)]],'Cost categories'!A:A,'Cost categories'!C:C,"Select from drop-down"))</f>
        <v>Select from drop-down</v>
      </c>
      <c r="G1282" t="str">
        <f>_xlfn.XLOOKUP(Data_input[[#This Row],[Transparency CORE cost category]],'Cost categories'!C:C,'Cost categories'!D:D,"Select from drop-down")</f>
        <v>Select from drop-down</v>
      </c>
      <c r="H1282" s="8"/>
      <c r="I1282" t="e">
        <f>Data_input[[#This Row],[Expenditure]]/Data_input[[#This Row],[Enrolment]]</f>
        <v>#DIV/0!</v>
      </c>
      <c r="J1282">
        <f>_xlfn.XLOOKUP(Data_input[[#This Row],[Site name]],Enrolment_input[Site name],Enrolment_input[Enrolment])</f>
        <v>0</v>
      </c>
      <c r="K1282">
        <f>SUM(Enrolment_input[Enrolment])</f>
        <v>0</v>
      </c>
    </row>
    <row r="1283" spans="2:11">
      <c r="B1283" s="36"/>
      <c r="C1283" s="37"/>
      <c r="D1283" s="40"/>
      <c r="E1283">
        <f>_xlfn.XLOOKUP(Data_input[[#This Row],[Accounting code (if available)]],'Cost categories'!A:A,'Cost categories'!B:B,"Acct code not found; manually enter")</f>
        <v>0</v>
      </c>
      <c r="F1283" t="str">
        <f>IF(Data_input[[#This Row],[Accounting code (if available)]]="","Select from drop-down",_xlfn.XLOOKUP(Data_input[[#This Row],[Accounting code (if available)]],'Cost categories'!A:A,'Cost categories'!C:C,"Select from drop-down"))</f>
        <v>Select from drop-down</v>
      </c>
      <c r="G1283" t="str">
        <f>_xlfn.XLOOKUP(Data_input[[#This Row],[Transparency CORE cost category]],'Cost categories'!C:C,'Cost categories'!D:D,"Select from drop-down")</f>
        <v>Select from drop-down</v>
      </c>
      <c r="H1283" s="8"/>
      <c r="I1283" t="e">
        <f>Data_input[[#This Row],[Expenditure]]/Data_input[[#This Row],[Enrolment]]</f>
        <v>#DIV/0!</v>
      </c>
      <c r="J1283">
        <f>_xlfn.XLOOKUP(Data_input[[#This Row],[Site name]],Enrolment_input[Site name],Enrolment_input[Enrolment])</f>
        <v>0</v>
      </c>
      <c r="K1283">
        <f>SUM(Enrolment_input[Enrolment])</f>
        <v>0</v>
      </c>
    </row>
    <row r="1284" spans="2:11">
      <c r="B1284" s="33"/>
      <c r="C1284" s="34"/>
      <c r="D1284" s="39"/>
      <c r="E1284">
        <f>_xlfn.XLOOKUP(Data_input[[#This Row],[Accounting code (if available)]],'Cost categories'!A:A,'Cost categories'!B:B,"Acct code not found; manually enter")</f>
        <v>0</v>
      </c>
      <c r="F1284" t="str">
        <f>IF(Data_input[[#This Row],[Accounting code (if available)]]="","Select from drop-down",_xlfn.XLOOKUP(Data_input[[#This Row],[Accounting code (if available)]],'Cost categories'!A:A,'Cost categories'!C:C,"Select from drop-down"))</f>
        <v>Select from drop-down</v>
      </c>
      <c r="G1284" t="str">
        <f>_xlfn.XLOOKUP(Data_input[[#This Row],[Transparency CORE cost category]],'Cost categories'!C:C,'Cost categories'!D:D,"Select from drop-down")</f>
        <v>Select from drop-down</v>
      </c>
      <c r="H1284" s="8"/>
      <c r="I1284" t="e">
        <f>Data_input[[#This Row],[Expenditure]]/Data_input[[#This Row],[Enrolment]]</f>
        <v>#DIV/0!</v>
      </c>
      <c r="J1284">
        <f>_xlfn.XLOOKUP(Data_input[[#This Row],[Site name]],Enrolment_input[Site name],Enrolment_input[Enrolment])</f>
        <v>0</v>
      </c>
      <c r="K1284">
        <f>SUM(Enrolment_input[Enrolment])</f>
        <v>0</v>
      </c>
    </row>
    <row r="1285" spans="2:11">
      <c r="B1285" s="36"/>
      <c r="C1285" s="37"/>
      <c r="D1285" s="40"/>
      <c r="E1285">
        <f>_xlfn.XLOOKUP(Data_input[[#This Row],[Accounting code (if available)]],'Cost categories'!A:A,'Cost categories'!B:B,"Acct code not found; manually enter")</f>
        <v>0</v>
      </c>
      <c r="F1285" t="str">
        <f>IF(Data_input[[#This Row],[Accounting code (if available)]]="","Select from drop-down",_xlfn.XLOOKUP(Data_input[[#This Row],[Accounting code (if available)]],'Cost categories'!A:A,'Cost categories'!C:C,"Select from drop-down"))</f>
        <v>Select from drop-down</v>
      </c>
      <c r="G1285" t="str">
        <f>_xlfn.XLOOKUP(Data_input[[#This Row],[Transparency CORE cost category]],'Cost categories'!C:C,'Cost categories'!D:D,"Select from drop-down")</f>
        <v>Select from drop-down</v>
      </c>
      <c r="H1285" s="8"/>
      <c r="I1285" t="e">
        <f>Data_input[[#This Row],[Expenditure]]/Data_input[[#This Row],[Enrolment]]</f>
        <v>#DIV/0!</v>
      </c>
      <c r="J1285">
        <f>_xlfn.XLOOKUP(Data_input[[#This Row],[Site name]],Enrolment_input[Site name],Enrolment_input[Enrolment])</f>
        <v>0</v>
      </c>
      <c r="K1285">
        <f>SUM(Enrolment_input[Enrolment])</f>
        <v>0</v>
      </c>
    </row>
    <row r="1286" spans="2:11">
      <c r="B1286" s="33"/>
      <c r="C1286" s="34"/>
      <c r="D1286" s="39"/>
      <c r="E1286">
        <f>_xlfn.XLOOKUP(Data_input[[#This Row],[Accounting code (if available)]],'Cost categories'!A:A,'Cost categories'!B:B,"Acct code not found; manually enter")</f>
        <v>0</v>
      </c>
      <c r="F1286" t="str">
        <f>IF(Data_input[[#This Row],[Accounting code (if available)]]="","Select from drop-down",_xlfn.XLOOKUP(Data_input[[#This Row],[Accounting code (if available)]],'Cost categories'!A:A,'Cost categories'!C:C,"Select from drop-down"))</f>
        <v>Select from drop-down</v>
      </c>
      <c r="G1286" t="str">
        <f>_xlfn.XLOOKUP(Data_input[[#This Row],[Transparency CORE cost category]],'Cost categories'!C:C,'Cost categories'!D:D,"Select from drop-down")</f>
        <v>Select from drop-down</v>
      </c>
      <c r="H1286" s="8"/>
      <c r="I1286" t="e">
        <f>Data_input[[#This Row],[Expenditure]]/Data_input[[#This Row],[Enrolment]]</f>
        <v>#DIV/0!</v>
      </c>
      <c r="J1286">
        <f>_xlfn.XLOOKUP(Data_input[[#This Row],[Site name]],Enrolment_input[Site name],Enrolment_input[Enrolment])</f>
        <v>0</v>
      </c>
      <c r="K1286">
        <f>SUM(Enrolment_input[Enrolment])</f>
        <v>0</v>
      </c>
    </row>
    <row r="1287" spans="2:11">
      <c r="B1287" s="36"/>
      <c r="C1287" s="37"/>
      <c r="D1287" s="40"/>
      <c r="E1287">
        <f>_xlfn.XLOOKUP(Data_input[[#This Row],[Accounting code (if available)]],'Cost categories'!A:A,'Cost categories'!B:B,"Acct code not found; manually enter")</f>
        <v>0</v>
      </c>
      <c r="F1287" t="str">
        <f>IF(Data_input[[#This Row],[Accounting code (if available)]]="","Select from drop-down",_xlfn.XLOOKUP(Data_input[[#This Row],[Accounting code (if available)]],'Cost categories'!A:A,'Cost categories'!C:C,"Select from drop-down"))</f>
        <v>Select from drop-down</v>
      </c>
      <c r="G1287" t="str">
        <f>_xlfn.XLOOKUP(Data_input[[#This Row],[Transparency CORE cost category]],'Cost categories'!C:C,'Cost categories'!D:D,"Select from drop-down")</f>
        <v>Select from drop-down</v>
      </c>
      <c r="H1287" s="8"/>
      <c r="I1287" t="e">
        <f>Data_input[[#This Row],[Expenditure]]/Data_input[[#This Row],[Enrolment]]</f>
        <v>#DIV/0!</v>
      </c>
      <c r="J1287">
        <f>_xlfn.XLOOKUP(Data_input[[#This Row],[Site name]],Enrolment_input[Site name],Enrolment_input[Enrolment])</f>
        <v>0</v>
      </c>
      <c r="K1287">
        <f>SUM(Enrolment_input[Enrolment])</f>
        <v>0</v>
      </c>
    </row>
    <row r="1288" spans="2:11">
      <c r="B1288" s="33"/>
      <c r="C1288" s="34"/>
      <c r="D1288" s="39"/>
      <c r="E1288">
        <f>_xlfn.XLOOKUP(Data_input[[#This Row],[Accounting code (if available)]],'Cost categories'!A:A,'Cost categories'!B:B,"Acct code not found; manually enter")</f>
        <v>0</v>
      </c>
      <c r="F1288" t="str">
        <f>IF(Data_input[[#This Row],[Accounting code (if available)]]="","Select from drop-down",_xlfn.XLOOKUP(Data_input[[#This Row],[Accounting code (if available)]],'Cost categories'!A:A,'Cost categories'!C:C,"Select from drop-down"))</f>
        <v>Select from drop-down</v>
      </c>
      <c r="G1288" t="str">
        <f>_xlfn.XLOOKUP(Data_input[[#This Row],[Transparency CORE cost category]],'Cost categories'!C:C,'Cost categories'!D:D,"Select from drop-down")</f>
        <v>Select from drop-down</v>
      </c>
      <c r="H1288" s="21"/>
      <c r="I1288" t="e">
        <f>Data_input[[#This Row],[Expenditure]]/Data_input[[#This Row],[Enrolment]]</f>
        <v>#DIV/0!</v>
      </c>
      <c r="J1288">
        <f>_xlfn.XLOOKUP(Data_input[[#This Row],[Site name]],Enrolment_input[Site name],Enrolment_input[Enrolment])</f>
        <v>0</v>
      </c>
      <c r="K1288">
        <f>SUM(Enrolment_input[Enrolment])</f>
        <v>0</v>
      </c>
    </row>
    <row r="1289" spans="2:11">
      <c r="B1289" s="36"/>
      <c r="C1289" s="37"/>
      <c r="D1289" s="40"/>
      <c r="E1289">
        <f>_xlfn.XLOOKUP(Data_input[[#This Row],[Accounting code (if available)]],'Cost categories'!A:A,'Cost categories'!B:B,"Acct code not found; manually enter")</f>
        <v>0</v>
      </c>
      <c r="F1289" t="str">
        <f>IF(Data_input[[#This Row],[Accounting code (if available)]]="","Select from drop-down",_xlfn.XLOOKUP(Data_input[[#This Row],[Accounting code (if available)]],'Cost categories'!A:A,'Cost categories'!C:C,"Select from drop-down"))</f>
        <v>Select from drop-down</v>
      </c>
      <c r="G1289" t="str">
        <f>_xlfn.XLOOKUP(Data_input[[#This Row],[Transparency CORE cost category]],'Cost categories'!C:C,'Cost categories'!D:D,"Select from drop-down")</f>
        <v>Select from drop-down</v>
      </c>
      <c r="H1289" s="8"/>
      <c r="I1289" t="e">
        <f>Data_input[[#This Row],[Expenditure]]/Data_input[[#This Row],[Enrolment]]</f>
        <v>#DIV/0!</v>
      </c>
      <c r="J1289">
        <f>_xlfn.XLOOKUP(Data_input[[#This Row],[Site name]],Enrolment_input[Site name],Enrolment_input[Enrolment])</f>
        <v>0</v>
      </c>
      <c r="K1289">
        <f>SUM(Enrolment_input[Enrolment])</f>
        <v>0</v>
      </c>
    </row>
    <row r="1290" spans="2:11">
      <c r="B1290" s="33"/>
      <c r="C1290" s="34"/>
      <c r="D1290" s="39"/>
      <c r="E1290">
        <f>_xlfn.XLOOKUP(Data_input[[#This Row],[Accounting code (if available)]],'Cost categories'!A:A,'Cost categories'!B:B,"Acct code not found; manually enter")</f>
        <v>0</v>
      </c>
      <c r="F1290" t="str">
        <f>IF(Data_input[[#This Row],[Accounting code (if available)]]="","Select from drop-down",_xlfn.XLOOKUP(Data_input[[#This Row],[Accounting code (if available)]],'Cost categories'!A:A,'Cost categories'!C:C,"Select from drop-down"))</f>
        <v>Select from drop-down</v>
      </c>
      <c r="G1290" t="str">
        <f>_xlfn.XLOOKUP(Data_input[[#This Row],[Transparency CORE cost category]],'Cost categories'!C:C,'Cost categories'!D:D,"Select from drop-down")</f>
        <v>Select from drop-down</v>
      </c>
      <c r="H1290" s="8"/>
      <c r="I1290" t="e">
        <f>Data_input[[#This Row],[Expenditure]]/Data_input[[#This Row],[Enrolment]]</f>
        <v>#DIV/0!</v>
      </c>
      <c r="J1290">
        <f>_xlfn.XLOOKUP(Data_input[[#This Row],[Site name]],Enrolment_input[Site name],Enrolment_input[Enrolment])</f>
        <v>0</v>
      </c>
      <c r="K1290">
        <f>SUM(Enrolment_input[Enrolment])</f>
        <v>0</v>
      </c>
    </row>
    <row r="1291" spans="2:11">
      <c r="B1291" s="36"/>
      <c r="C1291" s="37"/>
      <c r="D1291" s="40"/>
      <c r="E1291">
        <f>_xlfn.XLOOKUP(Data_input[[#This Row],[Accounting code (if available)]],'Cost categories'!A:A,'Cost categories'!B:B,"Acct code not found; manually enter")</f>
        <v>0</v>
      </c>
      <c r="F1291" t="str">
        <f>IF(Data_input[[#This Row],[Accounting code (if available)]]="","Select from drop-down",_xlfn.XLOOKUP(Data_input[[#This Row],[Accounting code (if available)]],'Cost categories'!A:A,'Cost categories'!C:C,"Select from drop-down"))</f>
        <v>Select from drop-down</v>
      </c>
      <c r="G1291" t="str">
        <f>_xlfn.XLOOKUP(Data_input[[#This Row],[Transparency CORE cost category]],'Cost categories'!C:C,'Cost categories'!D:D,"Select from drop-down")</f>
        <v>Select from drop-down</v>
      </c>
      <c r="H1291" s="8"/>
      <c r="I1291" t="e">
        <f>Data_input[[#This Row],[Expenditure]]/Data_input[[#This Row],[Enrolment]]</f>
        <v>#DIV/0!</v>
      </c>
      <c r="J1291">
        <f>_xlfn.XLOOKUP(Data_input[[#This Row],[Site name]],Enrolment_input[Site name],Enrolment_input[Enrolment])</f>
        <v>0</v>
      </c>
      <c r="K1291">
        <f>SUM(Enrolment_input[Enrolment])</f>
        <v>0</v>
      </c>
    </row>
    <row r="1292" spans="2:11">
      <c r="B1292" s="33"/>
      <c r="C1292" s="34"/>
      <c r="D1292" s="39"/>
      <c r="E1292">
        <f>_xlfn.XLOOKUP(Data_input[[#This Row],[Accounting code (if available)]],'Cost categories'!A:A,'Cost categories'!B:B,"Acct code not found; manually enter")</f>
        <v>0</v>
      </c>
      <c r="F1292" t="str">
        <f>IF(Data_input[[#This Row],[Accounting code (if available)]]="","Select from drop-down",_xlfn.XLOOKUP(Data_input[[#This Row],[Accounting code (if available)]],'Cost categories'!A:A,'Cost categories'!C:C,"Select from drop-down"))</f>
        <v>Select from drop-down</v>
      </c>
      <c r="G1292" t="str">
        <f>_xlfn.XLOOKUP(Data_input[[#This Row],[Transparency CORE cost category]],'Cost categories'!C:C,'Cost categories'!D:D,"Select from drop-down")</f>
        <v>Select from drop-down</v>
      </c>
      <c r="H1292" s="8"/>
      <c r="I1292" t="e">
        <f>Data_input[[#This Row],[Expenditure]]/Data_input[[#This Row],[Enrolment]]</f>
        <v>#DIV/0!</v>
      </c>
      <c r="J1292">
        <f>_xlfn.XLOOKUP(Data_input[[#This Row],[Site name]],Enrolment_input[Site name],Enrolment_input[Enrolment])</f>
        <v>0</v>
      </c>
      <c r="K1292">
        <f>SUM(Enrolment_input[Enrolment])</f>
        <v>0</v>
      </c>
    </row>
    <row r="1293" spans="2:11">
      <c r="B1293" s="36"/>
      <c r="C1293" s="37"/>
      <c r="D1293" s="40"/>
      <c r="E1293">
        <f>_xlfn.XLOOKUP(Data_input[[#This Row],[Accounting code (if available)]],'Cost categories'!A:A,'Cost categories'!B:B,"Acct code not found; manually enter")</f>
        <v>0</v>
      </c>
      <c r="F1293" t="str">
        <f>IF(Data_input[[#This Row],[Accounting code (if available)]]="","Select from drop-down",_xlfn.XLOOKUP(Data_input[[#This Row],[Accounting code (if available)]],'Cost categories'!A:A,'Cost categories'!C:C,"Select from drop-down"))</f>
        <v>Select from drop-down</v>
      </c>
      <c r="G1293" t="str">
        <f>_xlfn.XLOOKUP(Data_input[[#This Row],[Transparency CORE cost category]],'Cost categories'!C:C,'Cost categories'!D:D,"Select from drop-down")</f>
        <v>Select from drop-down</v>
      </c>
      <c r="H1293" s="8"/>
      <c r="I1293" t="e">
        <f>Data_input[[#This Row],[Expenditure]]/Data_input[[#This Row],[Enrolment]]</f>
        <v>#DIV/0!</v>
      </c>
      <c r="J1293">
        <f>_xlfn.XLOOKUP(Data_input[[#This Row],[Site name]],Enrolment_input[Site name],Enrolment_input[Enrolment])</f>
        <v>0</v>
      </c>
      <c r="K1293">
        <f>SUM(Enrolment_input[Enrolment])</f>
        <v>0</v>
      </c>
    </row>
    <row r="1294" spans="2:11">
      <c r="B1294" s="33"/>
      <c r="C1294" s="34"/>
      <c r="D1294" s="39"/>
      <c r="E1294">
        <f>_xlfn.XLOOKUP(Data_input[[#This Row],[Accounting code (if available)]],'Cost categories'!A:A,'Cost categories'!B:B,"Acct code not found; manually enter")</f>
        <v>0</v>
      </c>
      <c r="F1294" t="str">
        <f>IF(Data_input[[#This Row],[Accounting code (if available)]]="","Select from drop-down",_xlfn.XLOOKUP(Data_input[[#This Row],[Accounting code (if available)]],'Cost categories'!A:A,'Cost categories'!C:C,"Select from drop-down"))</f>
        <v>Select from drop-down</v>
      </c>
      <c r="G1294" t="str">
        <f>_xlfn.XLOOKUP(Data_input[[#This Row],[Transparency CORE cost category]],'Cost categories'!C:C,'Cost categories'!D:D,"Select from drop-down")</f>
        <v>Select from drop-down</v>
      </c>
      <c r="H1294" s="8"/>
      <c r="I1294" t="e">
        <f>Data_input[[#This Row],[Expenditure]]/Data_input[[#This Row],[Enrolment]]</f>
        <v>#DIV/0!</v>
      </c>
      <c r="J1294">
        <f>_xlfn.XLOOKUP(Data_input[[#This Row],[Site name]],Enrolment_input[Site name],Enrolment_input[Enrolment])</f>
        <v>0</v>
      </c>
      <c r="K1294">
        <f>SUM(Enrolment_input[Enrolment])</f>
        <v>0</v>
      </c>
    </row>
    <row r="1295" spans="2:11">
      <c r="B1295" s="36"/>
      <c r="C1295" s="37"/>
      <c r="D1295" s="40"/>
      <c r="E1295">
        <f>_xlfn.XLOOKUP(Data_input[[#This Row],[Accounting code (if available)]],'Cost categories'!A:A,'Cost categories'!B:B,"Acct code not found; manually enter")</f>
        <v>0</v>
      </c>
      <c r="F1295" t="str">
        <f>IF(Data_input[[#This Row],[Accounting code (if available)]]="","Select from drop-down",_xlfn.XLOOKUP(Data_input[[#This Row],[Accounting code (if available)]],'Cost categories'!A:A,'Cost categories'!C:C,"Select from drop-down"))</f>
        <v>Select from drop-down</v>
      </c>
      <c r="G1295" t="str">
        <f>_xlfn.XLOOKUP(Data_input[[#This Row],[Transparency CORE cost category]],'Cost categories'!C:C,'Cost categories'!D:D,"Select from drop-down")</f>
        <v>Select from drop-down</v>
      </c>
      <c r="H1295" s="8"/>
      <c r="I1295" t="e">
        <f>Data_input[[#This Row],[Expenditure]]/Data_input[[#This Row],[Enrolment]]</f>
        <v>#DIV/0!</v>
      </c>
      <c r="J1295">
        <f>_xlfn.XLOOKUP(Data_input[[#This Row],[Site name]],Enrolment_input[Site name],Enrolment_input[Enrolment])</f>
        <v>0</v>
      </c>
      <c r="K1295">
        <f>SUM(Enrolment_input[Enrolment])</f>
        <v>0</v>
      </c>
    </row>
    <row r="1296" spans="2:11">
      <c r="B1296" s="33"/>
      <c r="C1296" s="34"/>
      <c r="D1296" s="39"/>
      <c r="E1296">
        <f>_xlfn.XLOOKUP(Data_input[[#This Row],[Accounting code (if available)]],'Cost categories'!A:A,'Cost categories'!B:B,"Acct code not found; manually enter")</f>
        <v>0</v>
      </c>
      <c r="F1296" t="str">
        <f>IF(Data_input[[#This Row],[Accounting code (if available)]]="","Select from drop-down",_xlfn.XLOOKUP(Data_input[[#This Row],[Accounting code (if available)]],'Cost categories'!A:A,'Cost categories'!C:C,"Select from drop-down"))</f>
        <v>Select from drop-down</v>
      </c>
      <c r="G1296" t="str">
        <f>_xlfn.XLOOKUP(Data_input[[#This Row],[Transparency CORE cost category]],'Cost categories'!C:C,'Cost categories'!D:D,"Select from drop-down")</f>
        <v>Select from drop-down</v>
      </c>
      <c r="H1296" s="8"/>
      <c r="I1296" t="e">
        <f>Data_input[[#This Row],[Expenditure]]/Data_input[[#This Row],[Enrolment]]</f>
        <v>#DIV/0!</v>
      </c>
      <c r="J1296">
        <f>_xlfn.XLOOKUP(Data_input[[#This Row],[Site name]],Enrolment_input[Site name],Enrolment_input[Enrolment])</f>
        <v>0</v>
      </c>
      <c r="K1296">
        <f>SUM(Enrolment_input[Enrolment])</f>
        <v>0</v>
      </c>
    </row>
    <row r="1297" spans="2:11">
      <c r="B1297" s="36"/>
      <c r="C1297" s="37"/>
      <c r="D1297" s="40"/>
      <c r="E1297">
        <f>_xlfn.XLOOKUP(Data_input[[#This Row],[Accounting code (if available)]],'Cost categories'!A:A,'Cost categories'!B:B,"Acct code not found; manually enter")</f>
        <v>0</v>
      </c>
      <c r="F1297" t="str">
        <f>IF(Data_input[[#This Row],[Accounting code (if available)]]="","Select from drop-down",_xlfn.XLOOKUP(Data_input[[#This Row],[Accounting code (if available)]],'Cost categories'!A:A,'Cost categories'!C:C,"Select from drop-down"))</f>
        <v>Select from drop-down</v>
      </c>
      <c r="G1297" t="str">
        <f>_xlfn.XLOOKUP(Data_input[[#This Row],[Transparency CORE cost category]],'Cost categories'!C:C,'Cost categories'!D:D,"Select from drop-down")</f>
        <v>Select from drop-down</v>
      </c>
      <c r="H1297" s="8"/>
      <c r="I1297" t="e">
        <f>Data_input[[#This Row],[Expenditure]]/Data_input[[#This Row],[Enrolment]]</f>
        <v>#DIV/0!</v>
      </c>
      <c r="J1297">
        <f>_xlfn.XLOOKUP(Data_input[[#This Row],[Site name]],Enrolment_input[Site name],Enrolment_input[Enrolment])</f>
        <v>0</v>
      </c>
      <c r="K1297">
        <f>SUM(Enrolment_input[Enrolment])</f>
        <v>0</v>
      </c>
    </row>
    <row r="1298" spans="2:11">
      <c r="B1298" s="33"/>
      <c r="C1298" s="34"/>
      <c r="D1298" s="39"/>
      <c r="E1298">
        <f>_xlfn.XLOOKUP(Data_input[[#This Row],[Accounting code (if available)]],'Cost categories'!A:A,'Cost categories'!B:B,"Acct code not found; manually enter")</f>
        <v>0</v>
      </c>
      <c r="F1298" t="str">
        <f>IF(Data_input[[#This Row],[Accounting code (if available)]]="","Select from drop-down",_xlfn.XLOOKUP(Data_input[[#This Row],[Accounting code (if available)]],'Cost categories'!A:A,'Cost categories'!C:C,"Select from drop-down"))</f>
        <v>Select from drop-down</v>
      </c>
      <c r="G1298" t="str">
        <f>_xlfn.XLOOKUP(Data_input[[#This Row],[Transparency CORE cost category]],'Cost categories'!C:C,'Cost categories'!D:D,"Select from drop-down")</f>
        <v>Select from drop-down</v>
      </c>
      <c r="H1298" s="21"/>
      <c r="I1298" t="e">
        <f>Data_input[[#This Row],[Expenditure]]/Data_input[[#This Row],[Enrolment]]</f>
        <v>#DIV/0!</v>
      </c>
      <c r="J1298">
        <f>_xlfn.XLOOKUP(Data_input[[#This Row],[Site name]],Enrolment_input[Site name],Enrolment_input[Enrolment])</f>
        <v>0</v>
      </c>
      <c r="K1298">
        <f>SUM(Enrolment_input[Enrolment])</f>
        <v>0</v>
      </c>
    </row>
    <row r="1299" spans="2:11">
      <c r="B1299" s="36"/>
      <c r="C1299" s="37"/>
      <c r="D1299" s="40"/>
      <c r="E1299">
        <f>_xlfn.XLOOKUP(Data_input[[#This Row],[Accounting code (if available)]],'Cost categories'!A:A,'Cost categories'!B:B,"Acct code not found; manually enter")</f>
        <v>0</v>
      </c>
      <c r="F1299" t="str">
        <f>IF(Data_input[[#This Row],[Accounting code (if available)]]="","Select from drop-down",_xlfn.XLOOKUP(Data_input[[#This Row],[Accounting code (if available)]],'Cost categories'!A:A,'Cost categories'!C:C,"Select from drop-down"))</f>
        <v>Select from drop-down</v>
      </c>
      <c r="G1299" t="str">
        <f>_xlfn.XLOOKUP(Data_input[[#This Row],[Transparency CORE cost category]],'Cost categories'!C:C,'Cost categories'!D:D,"Select from drop-down")</f>
        <v>Select from drop-down</v>
      </c>
      <c r="H1299" s="8"/>
      <c r="I1299" t="e">
        <f>Data_input[[#This Row],[Expenditure]]/Data_input[[#This Row],[Enrolment]]</f>
        <v>#DIV/0!</v>
      </c>
      <c r="J1299">
        <f>_xlfn.XLOOKUP(Data_input[[#This Row],[Site name]],Enrolment_input[Site name],Enrolment_input[Enrolment])</f>
        <v>0</v>
      </c>
      <c r="K1299">
        <f>SUM(Enrolment_input[Enrolment])</f>
        <v>0</v>
      </c>
    </row>
    <row r="1300" spans="2:11">
      <c r="B1300" s="33"/>
      <c r="C1300" s="34"/>
      <c r="D1300" s="39"/>
      <c r="E1300">
        <f>_xlfn.XLOOKUP(Data_input[[#This Row],[Accounting code (if available)]],'Cost categories'!A:A,'Cost categories'!B:B,"Acct code not found; manually enter")</f>
        <v>0</v>
      </c>
      <c r="F1300" t="str">
        <f>IF(Data_input[[#This Row],[Accounting code (if available)]]="","Select from drop-down",_xlfn.XLOOKUP(Data_input[[#This Row],[Accounting code (if available)]],'Cost categories'!A:A,'Cost categories'!C:C,"Select from drop-down"))</f>
        <v>Select from drop-down</v>
      </c>
      <c r="G1300" t="str">
        <f>_xlfn.XLOOKUP(Data_input[[#This Row],[Transparency CORE cost category]],'Cost categories'!C:C,'Cost categories'!D:D,"Select from drop-down")</f>
        <v>Select from drop-down</v>
      </c>
      <c r="H1300" s="8"/>
      <c r="I1300" t="e">
        <f>Data_input[[#This Row],[Expenditure]]/Data_input[[#This Row],[Enrolment]]</f>
        <v>#DIV/0!</v>
      </c>
      <c r="J1300">
        <f>_xlfn.XLOOKUP(Data_input[[#This Row],[Site name]],Enrolment_input[Site name],Enrolment_input[Enrolment])</f>
        <v>0</v>
      </c>
      <c r="K1300">
        <f>SUM(Enrolment_input[Enrolment])</f>
        <v>0</v>
      </c>
    </row>
    <row r="1301" spans="2:11">
      <c r="B1301" s="36"/>
      <c r="C1301" s="37"/>
      <c r="D1301" s="40"/>
      <c r="E1301">
        <f>_xlfn.XLOOKUP(Data_input[[#This Row],[Accounting code (if available)]],'Cost categories'!A:A,'Cost categories'!B:B,"Acct code not found; manually enter")</f>
        <v>0</v>
      </c>
      <c r="F1301" t="str">
        <f>IF(Data_input[[#This Row],[Accounting code (if available)]]="","Select from drop-down",_xlfn.XLOOKUP(Data_input[[#This Row],[Accounting code (if available)]],'Cost categories'!A:A,'Cost categories'!C:C,"Select from drop-down"))</f>
        <v>Select from drop-down</v>
      </c>
      <c r="G1301" t="str">
        <f>_xlfn.XLOOKUP(Data_input[[#This Row],[Transparency CORE cost category]],'Cost categories'!C:C,'Cost categories'!D:D,"Select from drop-down")</f>
        <v>Select from drop-down</v>
      </c>
      <c r="H1301" s="8"/>
      <c r="I1301" t="e">
        <f>Data_input[[#This Row],[Expenditure]]/Data_input[[#This Row],[Enrolment]]</f>
        <v>#DIV/0!</v>
      </c>
      <c r="J1301">
        <f>_xlfn.XLOOKUP(Data_input[[#This Row],[Site name]],Enrolment_input[Site name],Enrolment_input[Enrolment])</f>
        <v>0</v>
      </c>
      <c r="K1301">
        <f>SUM(Enrolment_input[Enrolment])</f>
        <v>0</v>
      </c>
    </row>
    <row r="1302" spans="2:11">
      <c r="B1302" s="33"/>
      <c r="C1302" s="34"/>
      <c r="D1302" s="39"/>
      <c r="E1302">
        <f>_xlfn.XLOOKUP(Data_input[[#This Row],[Accounting code (if available)]],'Cost categories'!A:A,'Cost categories'!B:B,"Acct code not found; manually enter")</f>
        <v>0</v>
      </c>
      <c r="F1302" t="str">
        <f>IF(Data_input[[#This Row],[Accounting code (if available)]]="","Select from drop-down",_xlfn.XLOOKUP(Data_input[[#This Row],[Accounting code (if available)]],'Cost categories'!A:A,'Cost categories'!C:C,"Select from drop-down"))</f>
        <v>Select from drop-down</v>
      </c>
      <c r="G1302" t="str">
        <f>_xlfn.XLOOKUP(Data_input[[#This Row],[Transparency CORE cost category]],'Cost categories'!C:C,'Cost categories'!D:D,"Select from drop-down")</f>
        <v>Select from drop-down</v>
      </c>
      <c r="H1302" s="8"/>
      <c r="I1302" t="e">
        <f>Data_input[[#This Row],[Expenditure]]/Data_input[[#This Row],[Enrolment]]</f>
        <v>#DIV/0!</v>
      </c>
      <c r="J1302">
        <f>_xlfn.XLOOKUP(Data_input[[#This Row],[Site name]],Enrolment_input[Site name],Enrolment_input[Enrolment])</f>
        <v>0</v>
      </c>
      <c r="K1302">
        <f>SUM(Enrolment_input[Enrolment])</f>
        <v>0</v>
      </c>
    </row>
    <row r="1303" spans="2:11">
      <c r="B1303" s="36"/>
      <c r="C1303" s="37"/>
      <c r="D1303" s="40"/>
      <c r="E1303">
        <f>_xlfn.XLOOKUP(Data_input[[#This Row],[Accounting code (if available)]],'Cost categories'!A:A,'Cost categories'!B:B,"Acct code not found; manually enter")</f>
        <v>0</v>
      </c>
      <c r="F1303" t="str">
        <f>IF(Data_input[[#This Row],[Accounting code (if available)]]="","Select from drop-down",_xlfn.XLOOKUP(Data_input[[#This Row],[Accounting code (if available)]],'Cost categories'!A:A,'Cost categories'!C:C,"Select from drop-down"))</f>
        <v>Select from drop-down</v>
      </c>
      <c r="G1303" t="str">
        <f>_xlfn.XLOOKUP(Data_input[[#This Row],[Transparency CORE cost category]],'Cost categories'!C:C,'Cost categories'!D:D,"Select from drop-down")</f>
        <v>Select from drop-down</v>
      </c>
      <c r="H1303" s="8"/>
      <c r="I1303" t="e">
        <f>Data_input[[#This Row],[Expenditure]]/Data_input[[#This Row],[Enrolment]]</f>
        <v>#DIV/0!</v>
      </c>
      <c r="J1303">
        <f>_xlfn.XLOOKUP(Data_input[[#This Row],[Site name]],Enrolment_input[Site name],Enrolment_input[Enrolment])</f>
        <v>0</v>
      </c>
      <c r="K1303">
        <f>SUM(Enrolment_input[Enrolment])</f>
        <v>0</v>
      </c>
    </row>
    <row r="1304" spans="2:11">
      <c r="B1304" s="33"/>
      <c r="C1304" s="34"/>
      <c r="D1304" s="39"/>
      <c r="E1304">
        <f>_xlfn.XLOOKUP(Data_input[[#This Row],[Accounting code (if available)]],'Cost categories'!A:A,'Cost categories'!B:B,"Acct code not found; manually enter")</f>
        <v>0</v>
      </c>
      <c r="F1304" t="str">
        <f>IF(Data_input[[#This Row],[Accounting code (if available)]]="","Select from drop-down",_xlfn.XLOOKUP(Data_input[[#This Row],[Accounting code (if available)]],'Cost categories'!A:A,'Cost categories'!C:C,"Select from drop-down"))</f>
        <v>Select from drop-down</v>
      </c>
      <c r="G1304" t="str">
        <f>_xlfn.XLOOKUP(Data_input[[#This Row],[Transparency CORE cost category]],'Cost categories'!C:C,'Cost categories'!D:D,"Select from drop-down")</f>
        <v>Select from drop-down</v>
      </c>
      <c r="H1304" s="21"/>
      <c r="I1304" t="e">
        <f>Data_input[[#This Row],[Expenditure]]/Data_input[[#This Row],[Enrolment]]</f>
        <v>#DIV/0!</v>
      </c>
      <c r="J1304">
        <f>_xlfn.XLOOKUP(Data_input[[#This Row],[Site name]],Enrolment_input[Site name],Enrolment_input[Enrolment])</f>
        <v>0</v>
      </c>
      <c r="K1304">
        <f>SUM(Enrolment_input[Enrolment])</f>
        <v>0</v>
      </c>
    </row>
    <row r="1305" spans="2:11">
      <c r="B1305" s="36"/>
      <c r="C1305" s="37"/>
      <c r="D1305" s="40"/>
      <c r="E1305">
        <f>_xlfn.XLOOKUP(Data_input[[#This Row],[Accounting code (if available)]],'Cost categories'!A:A,'Cost categories'!B:B,"Acct code not found; manually enter")</f>
        <v>0</v>
      </c>
      <c r="F1305" t="str">
        <f>IF(Data_input[[#This Row],[Accounting code (if available)]]="","Select from drop-down",_xlfn.XLOOKUP(Data_input[[#This Row],[Accounting code (if available)]],'Cost categories'!A:A,'Cost categories'!C:C,"Select from drop-down"))</f>
        <v>Select from drop-down</v>
      </c>
      <c r="G1305" t="str">
        <f>_xlfn.XLOOKUP(Data_input[[#This Row],[Transparency CORE cost category]],'Cost categories'!C:C,'Cost categories'!D:D,"Select from drop-down")</f>
        <v>Select from drop-down</v>
      </c>
      <c r="H1305" s="8"/>
      <c r="I1305" t="e">
        <f>Data_input[[#This Row],[Expenditure]]/Data_input[[#This Row],[Enrolment]]</f>
        <v>#DIV/0!</v>
      </c>
      <c r="J1305">
        <f>_xlfn.XLOOKUP(Data_input[[#This Row],[Site name]],Enrolment_input[Site name],Enrolment_input[Enrolment])</f>
        <v>0</v>
      </c>
      <c r="K1305">
        <f>SUM(Enrolment_input[Enrolment])</f>
        <v>0</v>
      </c>
    </row>
    <row r="1306" spans="2:11">
      <c r="B1306" s="33"/>
      <c r="C1306" s="34"/>
      <c r="D1306" s="39"/>
      <c r="E1306">
        <f>_xlfn.XLOOKUP(Data_input[[#This Row],[Accounting code (if available)]],'Cost categories'!A:A,'Cost categories'!B:B,"Acct code not found; manually enter")</f>
        <v>0</v>
      </c>
      <c r="F1306" t="str">
        <f>IF(Data_input[[#This Row],[Accounting code (if available)]]="","Select from drop-down",_xlfn.XLOOKUP(Data_input[[#This Row],[Accounting code (if available)]],'Cost categories'!A:A,'Cost categories'!C:C,"Select from drop-down"))</f>
        <v>Select from drop-down</v>
      </c>
      <c r="G1306" t="str">
        <f>_xlfn.XLOOKUP(Data_input[[#This Row],[Transparency CORE cost category]],'Cost categories'!C:C,'Cost categories'!D:D,"Select from drop-down")</f>
        <v>Select from drop-down</v>
      </c>
      <c r="H1306" s="21"/>
      <c r="I1306" t="e">
        <f>Data_input[[#This Row],[Expenditure]]/Data_input[[#This Row],[Enrolment]]</f>
        <v>#DIV/0!</v>
      </c>
      <c r="J1306">
        <f>_xlfn.XLOOKUP(Data_input[[#This Row],[Site name]],Enrolment_input[Site name],Enrolment_input[Enrolment])</f>
        <v>0</v>
      </c>
      <c r="K1306">
        <f>SUM(Enrolment_input[Enrolment])</f>
        <v>0</v>
      </c>
    </row>
    <row r="1307" spans="2:11">
      <c r="B1307" s="36"/>
      <c r="C1307" s="37"/>
      <c r="D1307" s="40"/>
      <c r="E1307">
        <f>_xlfn.XLOOKUP(Data_input[[#This Row],[Accounting code (if available)]],'Cost categories'!A:A,'Cost categories'!B:B,"Acct code not found; manually enter")</f>
        <v>0</v>
      </c>
      <c r="F1307" t="str">
        <f>IF(Data_input[[#This Row],[Accounting code (if available)]]="","Select from drop-down",_xlfn.XLOOKUP(Data_input[[#This Row],[Accounting code (if available)]],'Cost categories'!A:A,'Cost categories'!C:C,"Select from drop-down"))</f>
        <v>Select from drop-down</v>
      </c>
      <c r="G1307" t="str">
        <f>_xlfn.XLOOKUP(Data_input[[#This Row],[Transparency CORE cost category]],'Cost categories'!C:C,'Cost categories'!D:D,"Select from drop-down")</f>
        <v>Select from drop-down</v>
      </c>
      <c r="H1307" s="8"/>
      <c r="I1307" t="e">
        <f>Data_input[[#This Row],[Expenditure]]/Data_input[[#This Row],[Enrolment]]</f>
        <v>#DIV/0!</v>
      </c>
      <c r="J1307">
        <f>_xlfn.XLOOKUP(Data_input[[#This Row],[Site name]],Enrolment_input[Site name],Enrolment_input[Enrolment])</f>
        <v>0</v>
      </c>
      <c r="K1307">
        <f>SUM(Enrolment_input[Enrolment])</f>
        <v>0</v>
      </c>
    </row>
    <row r="1308" spans="2:11">
      <c r="B1308" s="33"/>
      <c r="C1308" s="34"/>
      <c r="D1308" s="39"/>
      <c r="E1308">
        <f>_xlfn.XLOOKUP(Data_input[[#This Row],[Accounting code (if available)]],'Cost categories'!A:A,'Cost categories'!B:B,"Acct code not found; manually enter")</f>
        <v>0</v>
      </c>
      <c r="F1308" t="str">
        <f>IF(Data_input[[#This Row],[Accounting code (if available)]]="","Select from drop-down",_xlfn.XLOOKUP(Data_input[[#This Row],[Accounting code (if available)]],'Cost categories'!A:A,'Cost categories'!C:C,"Select from drop-down"))</f>
        <v>Select from drop-down</v>
      </c>
      <c r="G1308" t="str">
        <f>_xlfn.XLOOKUP(Data_input[[#This Row],[Transparency CORE cost category]],'Cost categories'!C:C,'Cost categories'!D:D,"Select from drop-down")</f>
        <v>Select from drop-down</v>
      </c>
      <c r="H1308" s="21"/>
      <c r="I1308" t="e">
        <f>Data_input[[#This Row],[Expenditure]]/Data_input[[#This Row],[Enrolment]]</f>
        <v>#DIV/0!</v>
      </c>
      <c r="J1308">
        <f>_xlfn.XLOOKUP(Data_input[[#This Row],[Site name]],Enrolment_input[Site name],Enrolment_input[Enrolment])</f>
        <v>0</v>
      </c>
      <c r="K1308">
        <f>SUM(Enrolment_input[Enrolment])</f>
        <v>0</v>
      </c>
    </row>
    <row r="1309" spans="2:11">
      <c r="B1309" s="36"/>
      <c r="C1309" s="37"/>
      <c r="D1309" s="40"/>
      <c r="E1309">
        <f>_xlfn.XLOOKUP(Data_input[[#This Row],[Accounting code (if available)]],'Cost categories'!A:A,'Cost categories'!B:B,"Acct code not found; manually enter")</f>
        <v>0</v>
      </c>
      <c r="F1309" t="str">
        <f>IF(Data_input[[#This Row],[Accounting code (if available)]]="","Select from drop-down",_xlfn.XLOOKUP(Data_input[[#This Row],[Accounting code (if available)]],'Cost categories'!A:A,'Cost categories'!C:C,"Select from drop-down"))</f>
        <v>Select from drop-down</v>
      </c>
      <c r="G1309" t="str">
        <f>_xlfn.XLOOKUP(Data_input[[#This Row],[Transparency CORE cost category]],'Cost categories'!C:C,'Cost categories'!D:D,"Select from drop-down")</f>
        <v>Select from drop-down</v>
      </c>
      <c r="H1309" s="8"/>
      <c r="I1309" t="e">
        <f>Data_input[[#This Row],[Expenditure]]/Data_input[[#This Row],[Enrolment]]</f>
        <v>#DIV/0!</v>
      </c>
      <c r="J1309">
        <f>_xlfn.XLOOKUP(Data_input[[#This Row],[Site name]],Enrolment_input[Site name],Enrolment_input[Enrolment])</f>
        <v>0</v>
      </c>
      <c r="K1309">
        <f>SUM(Enrolment_input[Enrolment])</f>
        <v>0</v>
      </c>
    </row>
    <row r="1310" spans="2:11">
      <c r="B1310" s="33"/>
      <c r="C1310" s="34"/>
      <c r="D1310" s="39"/>
      <c r="E1310">
        <f>_xlfn.XLOOKUP(Data_input[[#This Row],[Accounting code (if available)]],'Cost categories'!A:A,'Cost categories'!B:B,"Acct code not found; manually enter")</f>
        <v>0</v>
      </c>
      <c r="F1310" t="str">
        <f>IF(Data_input[[#This Row],[Accounting code (if available)]]="","Select from drop-down",_xlfn.XLOOKUP(Data_input[[#This Row],[Accounting code (if available)]],'Cost categories'!A:A,'Cost categories'!C:C,"Select from drop-down"))</f>
        <v>Select from drop-down</v>
      </c>
      <c r="G1310" t="str">
        <f>_xlfn.XLOOKUP(Data_input[[#This Row],[Transparency CORE cost category]],'Cost categories'!C:C,'Cost categories'!D:D,"Select from drop-down")</f>
        <v>Select from drop-down</v>
      </c>
      <c r="H1310" s="21"/>
      <c r="I1310" t="e">
        <f>Data_input[[#This Row],[Expenditure]]/Data_input[[#This Row],[Enrolment]]</f>
        <v>#DIV/0!</v>
      </c>
      <c r="J1310">
        <f>_xlfn.XLOOKUP(Data_input[[#This Row],[Site name]],Enrolment_input[Site name],Enrolment_input[Enrolment])</f>
        <v>0</v>
      </c>
      <c r="K1310">
        <f>SUM(Enrolment_input[Enrolment])</f>
        <v>0</v>
      </c>
    </row>
    <row r="1311" spans="2:11">
      <c r="B1311" s="36"/>
      <c r="C1311" s="37"/>
      <c r="D1311" s="40"/>
      <c r="E1311">
        <f>_xlfn.XLOOKUP(Data_input[[#This Row],[Accounting code (if available)]],'Cost categories'!A:A,'Cost categories'!B:B,"Acct code not found; manually enter")</f>
        <v>0</v>
      </c>
      <c r="F1311" t="str">
        <f>IF(Data_input[[#This Row],[Accounting code (if available)]]="","Select from drop-down",_xlfn.XLOOKUP(Data_input[[#This Row],[Accounting code (if available)]],'Cost categories'!A:A,'Cost categories'!C:C,"Select from drop-down"))</f>
        <v>Select from drop-down</v>
      </c>
      <c r="G1311" t="str">
        <f>_xlfn.XLOOKUP(Data_input[[#This Row],[Transparency CORE cost category]],'Cost categories'!C:C,'Cost categories'!D:D,"Select from drop-down")</f>
        <v>Select from drop-down</v>
      </c>
      <c r="H1311" s="8"/>
      <c r="I1311" t="e">
        <f>Data_input[[#This Row],[Expenditure]]/Data_input[[#This Row],[Enrolment]]</f>
        <v>#DIV/0!</v>
      </c>
      <c r="J1311">
        <f>_xlfn.XLOOKUP(Data_input[[#This Row],[Site name]],Enrolment_input[Site name],Enrolment_input[Enrolment])</f>
        <v>0</v>
      </c>
      <c r="K1311">
        <f>SUM(Enrolment_input[Enrolment])</f>
        <v>0</v>
      </c>
    </row>
    <row r="1312" spans="2:11">
      <c r="B1312" s="33"/>
      <c r="C1312" s="34"/>
      <c r="D1312" s="39"/>
      <c r="E1312">
        <f>_xlfn.XLOOKUP(Data_input[[#This Row],[Accounting code (if available)]],'Cost categories'!A:A,'Cost categories'!B:B,"Acct code not found; manually enter")</f>
        <v>0</v>
      </c>
      <c r="F1312" t="str">
        <f>IF(Data_input[[#This Row],[Accounting code (if available)]]="","Select from drop-down",_xlfn.XLOOKUP(Data_input[[#This Row],[Accounting code (if available)]],'Cost categories'!A:A,'Cost categories'!C:C,"Select from drop-down"))</f>
        <v>Select from drop-down</v>
      </c>
      <c r="G1312" t="str">
        <f>_xlfn.XLOOKUP(Data_input[[#This Row],[Transparency CORE cost category]],'Cost categories'!C:C,'Cost categories'!D:D,"Select from drop-down")</f>
        <v>Select from drop-down</v>
      </c>
      <c r="H1312" s="8"/>
      <c r="I1312" t="e">
        <f>Data_input[[#This Row],[Expenditure]]/Data_input[[#This Row],[Enrolment]]</f>
        <v>#DIV/0!</v>
      </c>
      <c r="J1312">
        <f>_xlfn.XLOOKUP(Data_input[[#This Row],[Site name]],Enrolment_input[Site name],Enrolment_input[Enrolment])</f>
        <v>0</v>
      </c>
      <c r="K1312">
        <f>SUM(Enrolment_input[Enrolment])</f>
        <v>0</v>
      </c>
    </row>
    <row r="1313" spans="2:11">
      <c r="B1313" s="36"/>
      <c r="C1313" s="37"/>
      <c r="D1313" s="40"/>
      <c r="E1313">
        <f>_xlfn.XLOOKUP(Data_input[[#This Row],[Accounting code (if available)]],'Cost categories'!A:A,'Cost categories'!B:B,"Acct code not found; manually enter")</f>
        <v>0</v>
      </c>
      <c r="F1313" t="str">
        <f>IF(Data_input[[#This Row],[Accounting code (if available)]]="","Select from drop-down",_xlfn.XLOOKUP(Data_input[[#This Row],[Accounting code (if available)]],'Cost categories'!A:A,'Cost categories'!C:C,"Select from drop-down"))</f>
        <v>Select from drop-down</v>
      </c>
      <c r="G1313" t="str">
        <f>_xlfn.XLOOKUP(Data_input[[#This Row],[Transparency CORE cost category]],'Cost categories'!C:C,'Cost categories'!D:D,"Select from drop-down")</f>
        <v>Select from drop-down</v>
      </c>
      <c r="H1313" s="8"/>
      <c r="I1313" t="e">
        <f>Data_input[[#This Row],[Expenditure]]/Data_input[[#This Row],[Enrolment]]</f>
        <v>#DIV/0!</v>
      </c>
      <c r="J1313">
        <f>_xlfn.XLOOKUP(Data_input[[#This Row],[Site name]],Enrolment_input[Site name],Enrolment_input[Enrolment])</f>
        <v>0</v>
      </c>
      <c r="K1313">
        <f>SUM(Enrolment_input[Enrolment])</f>
        <v>0</v>
      </c>
    </row>
    <row r="1314" spans="2:11">
      <c r="B1314" s="33"/>
      <c r="C1314" s="34"/>
      <c r="D1314" s="39"/>
      <c r="E1314">
        <f>_xlfn.XLOOKUP(Data_input[[#This Row],[Accounting code (if available)]],'Cost categories'!A:A,'Cost categories'!B:B,"Acct code not found; manually enter")</f>
        <v>0</v>
      </c>
      <c r="F1314" t="str">
        <f>IF(Data_input[[#This Row],[Accounting code (if available)]]="","Select from drop-down",_xlfn.XLOOKUP(Data_input[[#This Row],[Accounting code (if available)]],'Cost categories'!A:A,'Cost categories'!C:C,"Select from drop-down"))</f>
        <v>Select from drop-down</v>
      </c>
      <c r="G1314" t="str">
        <f>_xlfn.XLOOKUP(Data_input[[#This Row],[Transparency CORE cost category]],'Cost categories'!C:C,'Cost categories'!D:D,"Select from drop-down")</f>
        <v>Select from drop-down</v>
      </c>
      <c r="H1314" s="21"/>
      <c r="I1314" t="e">
        <f>Data_input[[#This Row],[Expenditure]]/Data_input[[#This Row],[Enrolment]]</f>
        <v>#DIV/0!</v>
      </c>
      <c r="J1314">
        <f>_xlfn.XLOOKUP(Data_input[[#This Row],[Site name]],Enrolment_input[Site name],Enrolment_input[Enrolment])</f>
        <v>0</v>
      </c>
      <c r="K1314">
        <f>SUM(Enrolment_input[Enrolment])</f>
        <v>0</v>
      </c>
    </row>
    <row r="1315" spans="2:11">
      <c r="B1315" s="36"/>
      <c r="C1315" s="37"/>
      <c r="D1315" s="40"/>
      <c r="E1315">
        <f>_xlfn.XLOOKUP(Data_input[[#This Row],[Accounting code (if available)]],'Cost categories'!A:A,'Cost categories'!B:B,"Acct code not found; manually enter")</f>
        <v>0</v>
      </c>
      <c r="F1315" t="str">
        <f>IF(Data_input[[#This Row],[Accounting code (if available)]]="","Select from drop-down",_xlfn.XLOOKUP(Data_input[[#This Row],[Accounting code (if available)]],'Cost categories'!A:A,'Cost categories'!C:C,"Select from drop-down"))</f>
        <v>Select from drop-down</v>
      </c>
      <c r="G1315" t="str">
        <f>_xlfn.XLOOKUP(Data_input[[#This Row],[Transparency CORE cost category]],'Cost categories'!C:C,'Cost categories'!D:D,"Select from drop-down")</f>
        <v>Select from drop-down</v>
      </c>
      <c r="H1315" s="8"/>
      <c r="I1315" t="e">
        <f>Data_input[[#This Row],[Expenditure]]/Data_input[[#This Row],[Enrolment]]</f>
        <v>#DIV/0!</v>
      </c>
      <c r="J1315">
        <f>_xlfn.XLOOKUP(Data_input[[#This Row],[Site name]],Enrolment_input[Site name],Enrolment_input[Enrolment])</f>
        <v>0</v>
      </c>
      <c r="K1315">
        <f>SUM(Enrolment_input[Enrolment])</f>
        <v>0</v>
      </c>
    </row>
    <row r="1316" spans="2:11">
      <c r="B1316" s="33"/>
      <c r="C1316" s="34"/>
      <c r="D1316" s="39"/>
      <c r="E1316">
        <f>_xlfn.XLOOKUP(Data_input[[#This Row],[Accounting code (if available)]],'Cost categories'!A:A,'Cost categories'!B:B,"Acct code not found; manually enter")</f>
        <v>0</v>
      </c>
      <c r="F1316" t="str">
        <f>IF(Data_input[[#This Row],[Accounting code (if available)]]="","Select from drop-down",_xlfn.XLOOKUP(Data_input[[#This Row],[Accounting code (if available)]],'Cost categories'!A:A,'Cost categories'!C:C,"Select from drop-down"))</f>
        <v>Select from drop-down</v>
      </c>
      <c r="G1316" t="str">
        <f>_xlfn.XLOOKUP(Data_input[[#This Row],[Transparency CORE cost category]],'Cost categories'!C:C,'Cost categories'!D:D,"Select from drop-down")</f>
        <v>Select from drop-down</v>
      </c>
      <c r="H1316" s="8"/>
      <c r="I1316" t="e">
        <f>Data_input[[#This Row],[Expenditure]]/Data_input[[#This Row],[Enrolment]]</f>
        <v>#DIV/0!</v>
      </c>
      <c r="J1316">
        <f>_xlfn.XLOOKUP(Data_input[[#This Row],[Site name]],Enrolment_input[Site name],Enrolment_input[Enrolment])</f>
        <v>0</v>
      </c>
      <c r="K1316">
        <f>SUM(Enrolment_input[Enrolment])</f>
        <v>0</v>
      </c>
    </row>
    <row r="1317" spans="2:11">
      <c r="B1317" s="36"/>
      <c r="C1317" s="37"/>
      <c r="D1317" s="40"/>
      <c r="E1317">
        <f>_xlfn.XLOOKUP(Data_input[[#This Row],[Accounting code (if available)]],'Cost categories'!A:A,'Cost categories'!B:B,"Acct code not found; manually enter")</f>
        <v>0</v>
      </c>
      <c r="F1317" t="str">
        <f>IF(Data_input[[#This Row],[Accounting code (if available)]]="","Select from drop-down",_xlfn.XLOOKUP(Data_input[[#This Row],[Accounting code (if available)]],'Cost categories'!A:A,'Cost categories'!C:C,"Select from drop-down"))</f>
        <v>Select from drop-down</v>
      </c>
      <c r="G1317" t="str">
        <f>_xlfn.XLOOKUP(Data_input[[#This Row],[Transparency CORE cost category]],'Cost categories'!C:C,'Cost categories'!D:D,"Select from drop-down")</f>
        <v>Select from drop-down</v>
      </c>
      <c r="H1317" s="8"/>
      <c r="I1317" t="e">
        <f>Data_input[[#This Row],[Expenditure]]/Data_input[[#This Row],[Enrolment]]</f>
        <v>#DIV/0!</v>
      </c>
      <c r="J1317">
        <f>_xlfn.XLOOKUP(Data_input[[#This Row],[Site name]],Enrolment_input[Site name],Enrolment_input[Enrolment])</f>
        <v>0</v>
      </c>
      <c r="K1317">
        <f>SUM(Enrolment_input[Enrolment])</f>
        <v>0</v>
      </c>
    </row>
    <row r="1318" spans="2:11">
      <c r="B1318" s="33"/>
      <c r="C1318" s="34"/>
      <c r="D1318" s="39"/>
      <c r="E1318">
        <f>_xlfn.XLOOKUP(Data_input[[#This Row],[Accounting code (if available)]],'Cost categories'!A:A,'Cost categories'!B:B,"Acct code not found; manually enter")</f>
        <v>0</v>
      </c>
      <c r="F1318" t="str">
        <f>IF(Data_input[[#This Row],[Accounting code (if available)]]="","Select from drop-down",_xlfn.XLOOKUP(Data_input[[#This Row],[Accounting code (if available)]],'Cost categories'!A:A,'Cost categories'!C:C,"Select from drop-down"))</f>
        <v>Select from drop-down</v>
      </c>
      <c r="G1318" t="str">
        <f>_xlfn.XLOOKUP(Data_input[[#This Row],[Transparency CORE cost category]],'Cost categories'!C:C,'Cost categories'!D:D,"Select from drop-down")</f>
        <v>Select from drop-down</v>
      </c>
      <c r="H1318" s="8"/>
      <c r="I1318" t="e">
        <f>Data_input[[#This Row],[Expenditure]]/Data_input[[#This Row],[Enrolment]]</f>
        <v>#DIV/0!</v>
      </c>
      <c r="J1318">
        <f>_xlfn.XLOOKUP(Data_input[[#This Row],[Site name]],Enrolment_input[Site name],Enrolment_input[Enrolment])</f>
        <v>0</v>
      </c>
      <c r="K1318">
        <f>SUM(Enrolment_input[Enrolment])</f>
        <v>0</v>
      </c>
    </row>
    <row r="1319" spans="2:11">
      <c r="B1319" s="36"/>
      <c r="C1319" s="37"/>
      <c r="D1319" s="40"/>
      <c r="E1319">
        <f>_xlfn.XLOOKUP(Data_input[[#This Row],[Accounting code (if available)]],'Cost categories'!A:A,'Cost categories'!B:B,"Acct code not found; manually enter")</f>
        <v>0</v>
      </c>
      <c r="F1319" t="str">
        <f>IF(Data_input[[#This Row],[Accounting code (if available)]]="","Select from drop-down",_xlfn.XLOOKUP(Data_input[[#This Row],[Accounting code (if available)]],'Cost categories'!A:A,'Cost categories'!C:C,"Select from drop-down"))</f>
        <v>Select from drop-down</v>
      </c>
      <c r="G1319" t="str">
        <f>_xlfn.XLOOKUP(Data_input[[#This Row],[Transparency CORE cost category]],'Cost categories'!C:C,'Cost categories'!D:D,"Select from drop-down")</f>
        <v>Select from drop-down</v>
      </c>
      <c r="H1319" s="8"/>
      <c r="I1319" t="e">
        <f>Data_input[[#This Row],[Expenditure]]/Data_input[[#This Row],[Enrolment]]</f>
        <v>#DIV/0!</v>
      </c>
      <c r="J1319">
        <f>_xlfn.XLOOKUP(Data_input[[#This Row],[Site name]],Enrolment_input[Site name],Enrolment_input[Enrolment])</f>
        <v>0</v>
      </c>
      <c r="K1319">
        <f>SUM(Enrolment_input[Enrolment])</f>
        <v>0</v>
      </c>
    </row>
    <row r="1320" spans="2:11">
      <c r="B1320" s="33"/>
      <c r="C1320" s="34"/>
      <c r="D1320" s="39"/>
      <c r="E1320">
        <f>_xlfn.XLOOKUP(Data_input[[#This Row],[Accounting code (if available)]],'Cost categories'!A:A,'Cost categories'!B:B,"Acct code not found; manually enter")</f>
        <v>0</v>
      </c>
      <c r="F1320" t="str">
        <f>IF(Data_input[[#This Row],[Accounting code (if available)]]="","Select from drop-down",_xlfn.XLOOKUP(Data_input[[#This Row],[Accounting code (if available)]],'Cost categories'!A:A,'Cost categories'!C:C,"Select from drop-down"))</f>
        <v>Select from drop-down</v>
      </c>
      <c r="G1320" t="str">
        <f>_xlfn.XLOOKUP(Data_input[[#This Row],[Transparency CORE cost category]],'Cost categories'!C:C,'Cost categories'!D:D,"Select from drop-down")</f>
        <v>Select from drop-down</v>
      </c>
      <c r="H1320" s="8"/>
      <c r="I1320" t="e">
        <f>Data_input[[#This Row],[Expenditure]]/Data_input[[#This Row],[Enrolment]]</f>
        <v>#DIV/0!</v>
      </c>
      <c r="J1320">
        <f>_xlfn.XLOOKUP(Data_input[[#This Row],[Site name]],Enrolment_input[Site name],Enrolment_input[Enrolment])</f>
        <v>0</v>
      </c>
      <c r="K1320">
        <f>SUM(Enrolment_input[Enrolment])</f>
        <v>0</v>
      </c>
    </row>
    <row r="1321" spans="2:11">
      <c r="B1321" s="36"/>
      <c r="C1321" s="37"/>
      <c r="D1321" s="40"/>
      <c r="E1321">
        <f>_xlfn.XLOOKUP(Data_input[[#This Row],[Accounting code (if available)]],'Cost categories'!A:A,'Cost categories'!B:B,"Acct code not found; manually enter")</f>
        <v>0</v>
      </c>
      <c r="F1321" t="str">
        <f>IF(Data_input[[#This Row],[Accounting code (if available)]]="","Select from drop-down",_xlfn.XLOOKUP(Data_input[[#This Row],[Accounting code (if available)]],'Cost categories'!A:A,'Cost categories'!C:C,"Select from drop-down"))</f>
        <v>Select from drop-down</v>
      </c>
      <c r="G1321" t="str">
        <f>_xlfn.XLOOKUP(Data_input[[#This Row],[Transparency CORE cost category]],'Cost categories'!C:C,'Cost categories'!D:D,"Select from drop-down")</f>
        <v>Select from drop-down</v>
      </c>
      <c r="H1321" s="8"/>
      <c r="I1321" t="e">
        <f>Data_input[[#This Row],[Expenditure]]/Data_input[[#This Row],[Enrolment]]</f>
        <v>#DIV/0!</v>
      </c>
      <c r="J1321">
        <f>_xlfn.XLOOKUP(Data_input[[#This Row],[Site name]],Enrolment_input[Site name],Enrolment_input[Enrolment])</f>
        <v>0</v>
      </c>
      <c r="K1321">
        <f>SUM(Enrolment_input[Enrolment])</f>
        <v>0</v>
      </c>
    </row>
    <row r="1322" spans="2:11">
      <c r="B1322" s="33"/>
      <c r="C1322" s="34"/>
      <c r="D1322" s="39"/>
      <c r="E1322">
        <f>_xlfn.XLOOKUP(Data_input[[#This Row],[Accounting code (if available)]],'Cost categories'!A:A,'Cost categories'!B:B,"Acct code not found; manually enter")</f>
        <v>0</v>
      </c>
      <c r="F1322" t="str">
        <f>IF(Data_input[[#This Row],[Accounting code (if available)]]="","Select from drop-down",_xlfn.XLOOKUP(Data_input[[#This Row],[Accounting code (if available)]],'Cost categories'!A:A,'Cost categories'!C:C,"Select from drop-down"))</f>
        <v>Select from drop-down</v>
      </c>
      <c r="G1322" t="str">
        <f>_xlfn.XLOOKUP(Data_input[[#This Row],[Transparency CORE cost category]],'Cost categories'!C:C,'Cost categories'!D:D,"Select from drop-down")</f>
        <v>Select from drop-down</v>
      </c>
      <c r="H1322" s="8"/>
      <c r="I1322" t="e">
        <f>Data_input[[#This Row],[Expenditure]]/Data_input[[#This Row],[Enrolment]]</f>
        <v>#DIV/0!</v>
      </c>
      <c r="J1322">
        <f>_xlfn.XLOOKUP(Data_input[[#This Row],[Site name]],Enrolment_input[Site name],Enrolment_input[Enrolment])</f>
        <v>0</v>
      </c>
      <c r="K1322">
        <f>SUM(Enrolment_input[Enrolment])</f>
        <v>0</v>
      </c>
    </row>
    <row r="1323" spans="2:11">
      <c r="B1323" s="36"/>
      <c r="C1323" s="37"/>
      <c r="D1323" s="40"/>
      <c r="E1323">
        <f>_xlfn.XLOOKUP(Data_input[[#This Row],[Accounting code (if available)]],'Cost categories'!A:A,'Cost categories'!B:B,"Acct code not found; manually enter")</f>
        <v>0</v>
      </c>
      <c r="F1323" t="str">
        <f>IF(Data_input[[#This Row],[Accounting code (if available)]]="","Select from drop-down",_xlfn.XLOOKUP(Data_input[[#This Row],[Accounting code (if available)]],'Cost categories'!A:A,'Cost categories'!C:C,"Select from drop-down"))</f>
        <v>Select from drop-down</v>
      </c>
      <c r="G1323" t="str">
        <f>_xlfn.XLOOKUP(Data_input[[#This Row],[Transparency CORE cost category]],'Cost categories'!C:C,'Cost categories'!D:D,"Select from drop-down")</f>
        <v>Select from drop-down</v>
      </c>
      <c r="H1323" s="8"/>
      <c r="I1323" t="e">
        <f>Data_input[[#This Row],[Expenditure]]/Data_input[[#This Row],[Enrolment]]</f>
        <v>#DIV/0!</v>
      </c>
      <c r="J1323">
        <f>_xlfn.XLOOKUP(Data_input[[#This Row],[Site name]],Enrolment_input[Site name],Enrolment_input[Enrolment])</f>
        <v>0</v>
      </c>
      <c r="K1323">
        <f>SUM(Enrolment_input[Enrolment])</f>
        <v>0</v>
      </c>
    </row>
    <row r="1324" spans="2:11">
      <c r="B1324" s="33"/>
      <c r="C1324" s="34"/>
      <c r="D1324" s="39"/>
      <c r="E1324">
        <f>_xlfn.XLOOKUP(Data_input[[#This Row],[Accounting code (if available)]],'Cost categories'!A:A,'Cost categories'!B:B,"Acct code not found; manually enter")</f>
        <v>0</v>
      </c>
      <c r="F1324" t="str">
        <f>IF(Data_input[[#This Row],[Accounting code (if available)]]="","Select from drop-down",_xlfn.XLOOKUP(Data_input[[#This Row],[Accounting code (if available)]],'Cost categories'!A:A,'Cost categories'!C:C,"Select from drop-down"))</f>
        <v>Select from drop-down</v>
      </c>
      <c r="G1324" t="str">
        <f>_xlfn.XLOOKUP(Data_input[[#This Row],[Transparency CORE cost category]],'Cost categories'!C:C,'Cost categories'!D:D,"Select from drop-down")</f>
        <v>Select from drop-down</v>
      </c>
      <c r="H1324" s="8"/>
      <c r="I1324" t="e">
        <f>Data_input[[#This Row],[Expenditure]]/Data_input[[#This Row],[Enrolment]]</f>
        <v>#DIV/0!</v>
      </c>
      <c r="J1324">
        <f>_xlfn.XLOOKUP(Data_input[[#This Row],[Site name]],Enrolment_input[Site name],Enrolment_input[Enrolment])</f>
        <v>0</v>
      </c>
      <c r="K1324">
        <f>SUM(Enrolment_input[Enrolment])</f>
        <v>0</v>
      </c>
    </row>
    <row r="1325" spans="2:11">
      <c r="B1325" s="36"/>
      <c r="C1325" s="37"/>
      <c r="D1325" s="40"/>
      <c r="E1325">
        <f>_xlfn.XLOOKUP(Data_input[[#This Row],[Accounting code (if available)]],'Cost categories'!A:A,'Cost categories'!B:B,"Acct code not found; manually enter")</f>
        <v>0</v>
      </c>
      <c r="F1325" t="str">
        <f>IF(Data_input[[#This Row],[Accounting code (if available)]]="","Select from drop-down",_xlfn.XLOOKUP(Data_input[[#This Row],[Accounting code (if available)]],'Cost categories'!A:A,'Cost categories'!C:C,"Select from drop-down"))</f>
        <v>Select from drop-down</v>
      </c>
      <c r="G1325" t="str">
        <f>_xlfn.XLOOKUP(Data_input[[#This Row],[Transparency CORE cost category]],'Cost categories'!C:C,'Cost categories'!D:D,"Select from drop-down")</f>
        <v>Select from drop-down</v>
      </c>
      <c r="H1325" s="8"/>
      <c r="I1325" t="e">
        <f>Data_input[[#This Row],[Expenditure]]/Data_input[[#This Row],[Enrolment]]</f>
        <v>#DIV/0!</v>
      </c>
      <c r="J1325">
        <f>_xlfn.XLOOKUP(Data_input[[#This Row],[Site name]],Enrolment_input[Site name],Enrolment_input[Enrolment])</f>
        <v>0</v>
      </c>
      <c r="K1325">
        <f>SUM(Enrolment_input[Enrolment])</f>
        <v>0</v>
      </c>
    </row>
    <row r="1326" spans="2:11">
      <c r="B1326" s="33"/>
      <c r="C1326" s="34"/>
      <c r="D1326" s="39"/>
      <c r="E1326">
        <f>_xlfn.XLOOKUP(Data_input[[#This Row],[Accounting code (if available)]],'Cost categories'!A:A,'Cost categories'!B:B,"Acct code not found; manually enter")</f>
        <v>0</v>
      </c>
      <c r="F1326" t="str">
        <f>IF(Data_input[[#This Row],[Accounting code (if available)]]="","Select from drop-down",_xlfn.XLOOKUP(Data_input[[#This Row],[Accounting code (if available)]],'Cost categories'!A:A,'Cost categories'!C:C,"Select from drop-down"))</f>
        <v>Select from drop-down</v>
      </c>
      <c r="G1326" t="str">
        <f>_xlfn.XLOOKUP(Data_input[[#This Row],[Transparency CORE cost category]],'Cost categories'!C:C,'Cost categories'!D:D,"Select from drop-down")</f>
        <v>Select from drop-down</v>
      </c>
      <c r="H1326" s="8"/>
      <c r="I1326" t="e">
        <f>Data_input[[#This Row],[Expenditure]]/Data_input[[#This Row],[Enrolment]]</f>
        <v>#DIV/0!</v>
      </c>
      <c r="J1326">
        <f>_xlfn.XLOOKUP(Data_input[[#This Row],[Site name]],Enrolment_input[Site name],Enrolment_input[Enrolment])</f>
        <v>0</v>
      </c>
      <c r="K1326">
        <f>SUM(Enrolment_input[Enrolment])</f>
        <v>0</v>
      </c>
    </row>
    <row r="1327" spans="2:11">
      <c r="B1327" s="36"/>
      <c r="C1327" s="37"/>
      <c r="D1327" s="40"/>
      <c r="E1327">
        <f>_xlfn.XLOOKUP(Data_input[[#This Row],[Accounting code (if available)]],'Cost categories'!A:A,'Cost categories'!B:B,"Acct code not found; manually enter")</f>
        <v>0</v>
      </c>
      <c r="F1327" t="str">
        <f>IF(Data_input[[#This Row],[Accounting code (if available)]]="","Select from drop-down",_xlfn.XLOOKUP(Data_input[[#This Row],[Accounting code (if available)]],'Cost categories'!A:A,'Cost categories'!C:C,"Select from drop-down"))</f>
        <v>Select from drop-down</v>
      </c>
      <c r="G1327" t="str">
        <f>_xlfn.XLOOKUP(Data_input[[#This Row],[Transparency CORE cost category]],'Cost categories'!C:C,'Cost categories'!D:D,"Select from drop-down")</f>
        <v>Select from drop-down</v>
      </c>
      <c r="H1327" s="8"/>
      <c r="I1327" t="e">
        <f>Data_input[[#This Row],[Expenditure]]/Data_input[[#This Row],[Enrolment]]</f>
        <v>#DIV/0!</v>
      </c>
      <c r="J1327">
        <f>_xlfn.XLOOKUP(Data_input[[#This Row],[Site name]],Enrolment_input[Site name],Enrolment_input[Enrolment])</f>
        <v>0</v>
      </c>
      <c r="K1327">
        <f>SUM(Enrolment_input[Enrolment])</f>
        <v>0</v>
      </c>
    </row>
    <row r="1328" spans="2:11">
      <c r="B1328" s="33"/>
      <c r="C1328" s="34"/>
      <c r="D1328" s="39"/>
      <c r="E1328">
        <f>_xlfn.XLOOKUP(Data_input[[#This Row],[Accounting code (if available)]],'Cost categories'!A:A,'Cost categories'!B:B,"Acct code not found; manually enter")</f>
        <v>0</v>
      </c>
      <c r="F1328" t="str">
        <f>IF(Data_input[[#This Row],[Accounting code (if available)]]="","Select from drop-down",_xlfn.XLOOKUP(Data_input[[#This Row],[Accounting code (if available)]],'Cost categories'!A:A,'Cost categories'!C:C,"Select from drop-down"))</f>
        <v>Select from drop-down</v>
      </c>
      <c r="G1328" t="str">
        <f>_xlfn.XLOOKUP(Data_input[[#This Row],[Transparency CORE cost category]],'Cost categories'!C:C,'Cost categories'!D:D,"Select from drop-down")</f>
        <v>Select from drop-down</v>
      </c>
      <c r="H1328" s="21"/>
      <c r="I1328" t="e">
        <f>Data_input[[#This Row],[Expenditure]]/Data_input[[#This Row],[Enrolment]]</f>
        <v>#DIV/0!</v>
      </c>
      <c r="J1328">
        <f>_xlfn.XLOOKUP(Data_input[[#This Row],[Site name]],Enrolment_input[Site name],Enrolment_input[Enrolment])</f>
        <v>0</v>
      </c>
      <c r="K1328">
        <f>SUM(Enrolment_input[Enrolment])</f>
        <v>0</v>
      </c>
    </row>
    <row r="1329" spans="2:11">
      <c r="B1329" s="36"/>
      <c r="C1329" s="37"/>
      <c r="D1329" s="40"/>
      <c r="E1329">
        <f>_xlfn.XLOOKUP(Data_input[[#This Row],[Accounting code (if available)]],'Cost categories'!A:A,'Cost categories'!B:B,"Acct code not found; manually enter")</f>
        <v>0</v>
      </c>
      <c r="F1329" t="str">
        <f>IF(Data_input[[#This Row],[Accounting code (if available)]]="","Select from drop-down",_xlfn.XLOOKUP(Data_input[[#This Row],[Accounting code (if available)]],'Cost categories'!A:A,'Cost categories'!C:C,"Select from drop-down"))</f>
        <v>Select from drop-down</v>
      </c>
      <c r="G1329" t="str">
        <f>_xlfn.XLOOKUP(Data_input[[#This Row],[Transparency CORE cost category]],'Cost categories'!C:C,'Cost categories'!D:D,"Select from drop-down")</f>
        <v>Select from drop-down</v>
      </c>
      <c r="H1329" s="8"/>
      <c r="I1329" t="e">
        <f>Data_input[[#This Row],[Expenditure]]/Data_input[[#This Row],[Enrolment]]</f>
        <v>#DIV/0!</v>
      </c>
      <c r="J1329">
        <f>_xlfn.XLOOKUP(Data_input[[#This Row],[Site name]],Enrolment_input[Site name],Enrolment_input[Enrolment])</f>
        <v>0</v>
      </c>
      <c r="K1329">
        <f>SUM(Enrolment_input[Enrolment])</f>
        <v>0</v>
      </c>
    </row>
    <row r="1330" spans="2:11">
      <c r="B1330" s="33"/>
      <c r="C1330" s="34"/>
      <c r="D1330" s="39"/>
      <c r="E1330">
        <f>_xlfn.XLOOKUP(Data_input[[#This Row],[Accounting code (if available)]],'Cost categories'!A:A,'Cost categories'!B:B,"Acct code not found; manually enter")</f>
        <v>0</v>
      </c>
      <c r="F1330" t="str">
        <f>IF(Data_input[[#This Row],[Accounting code (if available)]]="","Select from drop-down",_xlfn.XLOOKUP(Data_input[[#This Row],[Accounting code (if available)]],'Cost categories'!A:A,'Cost categories'!C:C,"Select from drop-down"))</f>
        <v>Select from drop-down</v>
      </c>
      <c r="G1330" t="str">
        <f>_xlfn.XLOOKUP(Data_input[[#This Row],[Transparency CORE cost category]],'Cost categories'!C:C,'Cost categories'!D:D,"Select from drop-down")</f>
        <v>Select from drop-down</v>
      </c>
      <c r="H1330" s="8"/>
      <c r="I1330" t="e">
        <f>Data_input[[#This Row],[Expenditure]]/Data_input[[#This Row],[Enrolment]]</f>
        <v>#DIV/0!</v>
      </c>
      <c r="J1330">
        <f>_xlfn.XLOOKUP(Data_input[[#This Row],[Site name]],Enrolment_input[Site name],Enrolment_input[Enrolment])</f>
        <v>0</v>
      </c>
      <c r="K1330">
        <f>SUM(Enrolment_input[Enrolment])</f>
        <v>0</v>
      </c>
    </row>
    <row r="1331" spans="2:11">
      <c r="B1331" s="36"/>
      <c r="C1331" s="37"/>
      <c r="D1331" s="40"/>
      <c r="E1331">
        <f>_xlfn.XLOOKUP(Data_input[[#This Row],[Accounting code (if available)]],'Cost categories'!A:A,'Cost categories'!B:B,"Acct code not found; manually enter")</f>
        <v>0</v>
      </c>
      <c r="F1331" t="str">
        <f>IF(Data_input[[#This Row],[Accounting code (if available)]]="","Select from drop-down",_xlfn.XLOOKUP(Data_input[[#This Row],[Accounting code (if available)]],'Cost categories'!A:A,'Cost categories'!C:C,"Select from drop-down"))</f>
        <v>Select from drop-down</v>
      </c>
      <c r="G1331" t="str">
        <f>_xlfn.XLOOKUP(Data_input[[#This Row],[Transparency CORE cost category]],'Cost categories'!C:C,'Cost categories'!D:D,"Select from drop-down")</f>
        <v>Select from drop-down</v>
      </c>
      <c r="H1331" s="21"/>
      <c r="I1331" t="e">
        <f>Data_input[[#This Row],[Expenditure]]/Data_input[[#This Row],[Enrolment]]</f>
        <v>#DIV/0!</v>
      </c>
      <c r="J1331">
        <f>_xlfn.XLOOKUP(Data_input[[#This Row],[Site name]],Enrolment_input[Site name],Enrolment_input[Enrolment])</f>
        <v>0</v>
      </c>
      <c r="K1331">
        <f>SUM(Enrolment_input[Enrolment])</f>
        <v>0</v>
      </c>
    </row>
    <row r="1332" spans="2:11">
      <c r="B1332" s="33"/>
      <c r="C1332" s="34"/>
      <c r="D1332" s="39"/>
      <c r="E1332">
        <f>_xlfn.XLOOKUP(Data_input[[#This Row],[Accounting code (if available)]],'Cost categories'!A:A,'Cost categories'!B:B,"Acct code not found; manually enter")</f>
        <v>0</v>
      </c>
      <c r="F1332" t="str">
        <f>IF(Data_input[[#This Row],[Accounting code (if available)]]="","Select from drop-down",_xlfn.XLOOKUP(Data_input[[#This Row],[Accounting code (if available)]],'Cost categories'!A:A,'Cost categories'!C:C,"Select from drop-down"))</f>
        <v>Select from drop-down</v>
      </c>
      <c r="G1332" t="str">
        <f>_xlfn.XLOOKUP(Data_input[[#This Row],[Transparency CORE cost category]],'Cost categories'!C:C,'Cost categories'!D:D,"Select from drop-down")</f>
        <v>Select from drop-down</v>
      </c>
      <c r="H1332" s="21"/>
      <c r="I1332" t="e">
        <f>Data_input[[#This Row],[Expenditure]]/Data_input[[#This Row],[Enrolment]]</f>
        <v>#DIV/0!</v>
      </c>
      <c r="J1332">
        <f>_xlfn.XLOOKUP(Data_input[[#This Row],[Site name]],Enrolment_input[Site name],Enrolment_input[Enrolment])</f>
        <v>0</v>
      </c>
      <c r="K1332">
        <f>SUM(Enrolment_input[Enrolment])</f>
        <v>0</v>
      </c>
    </row>
    <row r="1333" spans="2:11">
      <c r="B1333" s="36"/>
      <c r="C1333" s="37"/>
      <c r="D1333" s="40"/>
      <c r="E1333">
        <f>_xlfn.XLOOKUP(Data_input[[#This Row],[Accounting code (if available)]],'Cost categories'!A:A,'Cost categories'!B:B,"Acct code not found; manually enter")</f>
        <v>0</v>
      </c>
      <c r="F1333" t="str">
        <f>IF(Data_input[[#This Row],[Accounting code (if available)]]="","Select from drop-down",_xlfn.XLOOKUP(Data_input[[#This Row],[Accounting code (if available)]],'Cost categories'!A:A,'Cost categories'!C:C,"Select from drop-down"))</f>
        <v>Select from drop-down</v>
      </c>
      <c r="G1333" t="str">
        <f>_xlfn.XLOOKUP(Data_input[[#This Row],[Transparency CORE cost category]],'Cost categories'!C:C,'Cost categories'!D:D,"Select from drop-down")</f>
        <v>Select from drop-down</v>
      </c>
      <c r="H1333" s="21"/>
      <c r="I1333" t="e">
        <f>Data_input[[#This Row],[Expenditure]]/Data_input[[#This Row],[Enrolment]]</f>
        <v>#DIV/0!</v>
      </c>
      <c r="J1333">
        <f>_xlfn.XLOOKUP(Data_input[[#This Row],[Site name]],Enrolment_input[Site name],Enrolment_input[Enrolment])</f>
        <v>0</v>
      </c>
      <c r="K1333">
        <f>SUM(Enrolment_input[Enrolment])</f>
        <v>0</v>
      </c>
    </row>
    <row r="1334" spans="2:11">
      <c r="B1334" s="33"/>
      <c r="C1334" s="34"/>
      <c r="D1334" s="39"/>
      <c r="E1334">
        <f>_xlfn.XLOOKUP(Data_input[[#This Row],[Accounting code (if available)]],'Cost categories'!A:A,'Cost categories'!B:B,"Acct code not found; manually enter")</f>
        <v>0</v>
      </c>
      <c r="F1334" t="str">
        <f>IF(Data_input[[#This Row],[Accounting code (if available)]]="","Select from drop-down",_xlfn.XLOOKUP(Data_input[[#This Row],[Accounting code (if available)]],'Cost categories'!A:A,'Cost categories'!C:C,"Select from drop-down"))</f>
        <v>Select from drop-down</v>
      </c>
      <c r="G1334" t="str">
        <f>_xlfn.XLOOKUP(Data_input[[#This Row],[Transparency CORE cost category]],'Cost categories'!C:C,'Cost categories'!D:D,"Select from drop-down")</f>
        <v>Select from drop-down</v>
      </c>
      <c r="H1334" s="21"/>
      <c r="I1334" t="e">
        <f>Data_input[[#This Row],[Expenditure]]/Data_input[[#This Row],[Enrolment]]</f>
        <v>#DIV/0!</v>
      </c>
      <c r="J1334">
        <f>_xlfn.XLOOKUP(Data_input[[#This Row],[Site name]],Enrolment_input[Site name],Enrolment_input[Enrolment])</f>
        <v>0</v>
      </c>
      <c r="K1334">
        <f>SUM(Enrolment_input[Enrolment])</f>
        <v>0</v>
      </c>
    </row>
    <row r="1335" spans="2:11">
      <c r="B1335" s="36"/>
      <c r="C1335" s="37"/>
      <c r="D1335" s="40"/>
      <c r="E1335">
        <f>_xlfn.XLOOKUP(Data_input[[#This Row],[Accounting code (if available)]],'Cost categories'!A:A,'Cost categories'!B:B,"Acct code not found; manually enter")</f>
        <v>0</v>
      </c>
      <c r="F1335" t="str">
        <f>IF(Data_input[[#This Row],[Accounting code (if available)]]="","Select from drop-down",_xlfn.XLOOKUP(Data_input[[#This Row],[Accounting code (if available)]],'Cost categories'!A:A,'Cost categories'!C:C,"Select from drop-down"))</f>
        <v>Select from drop-down</v>
      </c>
      <c r="G1335" t="str">
        <f>_xlfn.XLOOKUP(Data_input[[#This Row],[Transparency CORE cost category]],'Cost categories'!C:C,'Cost categories'!D:D,"Select from drop-down")</f>
        <v>Select from drop-down</v>
      </c>
      <c r="H1335" s="8"/>
      <c r="I1335" t="e">
        <f>Data_input[[#This Row],[Expenditure]]/Data_input[[#This Row],[Enrolment]]</f>
        <v>#DIV/0!</v>
      </c>
      <c r="J1335">
        <f>_xlfn.XLOOKUP(Data_input[[#This Row],[Site name]],Enrolment_input[Site name],Enrolment_input[Enrolment])</f>
        <v>0</v>
      </c>
      <c r="K1335">
        <f>SUM(Enrolment_input[Enrolment])</f>
        <v>0</v>
      </c>
    </row>
    <row r="1336" spans="2:11">
      <c r="B1336" s="33"/>
      <c r="C1336" s="34"/>
      <c r="D1336" s="39"/>
      <c r="E1336">
        <f>_xlfn.XLOOKUP(Data_input[[#This Row],[Accounting code (if available)]],'Cost categories'!A:A,'Cost categories'!B:B,"Acct code not found; manually enter")</f>
        <v>0</v>
      </c>
      <c r="F1336" t="str">
        <f>IF(Data_input[[#This Row],[Accounting code (if available)]]="","Select from drop-down",_xlfn.XLOOKUP(Data_input[[#This Row],[Accounting code (if available)]],'Cost categories'!A:A,'Cost categories'!C:C,"Select from drop-down"))</f>
        <v>Select from drop-down</v>
      </c>
      <c r="G1336" t="str">
        <f>_xlfn.XLOOKUP(Data_input[[#This Row],[Transparency CORE cost category]],'Cost categories'!C:C,'Cost categories'!D:D,"Select from drop-down")</f>
        <v>Select from drop-down</v>
      </c>
      <c r="H1336" s="21"/>
      <c r="I1336" t="e">
        <f>Data_input[[#This Row],[Expenditure]]/Data_input[[#This Row],[Enrolment]]</f>
        <v>#DIV/0!</v>
      </c>
      <c r="J1336">
        <f>_xlfn.XLOOKUP(Data_input[[#This Row],[Site name]],Enrolment_input[Site name],Enrolment_input[Enrolment])</f>
        <v>0</v>
      </c>
      <c r="K1336">
        <f>SUM(Enrolment_input[Enrolment])</f>
        <v>0</v>
      </c>
    </row>
    <row r="1337" spans="2:11">
      <c r="B1337" s="36"/>
      <c r="C1337" s="37"/>
      <c r="D1337" s="40"/>
      <c r="E1337">
        <f>_xlfn.XLOOKUP(Data_input[[#This Row],[Accounting code (if available)]],'Cost categories'!A:A,'Cost categories'!B:B,"Acct code not found; manually enter")</f>
        <v>0</v>
      </c>
      <c r="F1337" t="str">
        <f>IF(Data_input[[#This Row],[Accounting code (if available)]]="","Select from drop-down",_xlfn.XLOOKUP(Data_input[[#This Row],[Accounting code (if available)]],'Cost categories'!A:A,'Cost categories'!C:C,"Select from drop-down"))</f>
        <v>Select from drop-down</v>
      </c>
      <c r="G1337" t="str">
        <f>_xlfn.XLOOKUP(Data_input[[#This Row],[Transparency CORE cost category]],'Cost categories'!C:C,'Cost categories'!D:D,"Select from drop-down")</f>
        <v>Select from drop-down</v>
      </c>
      <c r="H1337" s="21"/>
      <c r="I1337" t="e">
        <f>Data_input[[#This Row],[Expenditure]]/Data_input[[#This Row],[Enrolment]]</f>
        <v>#DIV/0!</v>
      </c>
      <c r="J1337">
        <f>_xlfn.XLOOKUP(Data_input[[#This Row],[Site name]],Enrolment_input[Site name],Enrolment_input[Enrolment])</f>
        <v>0</v>
      </c>
      <c r="K1337">
        <f>SUM(Enrolment_input[Enrolment])</f>
        <v>0</v>
      </c>
    </row>
    <row r="1338" spans="2:11">
      <c r="B1338" s="33"/>
      <c r="C1338" s="34"/>
      <c r="D1338" s="39"/>
      <c r="E1338">
        <f>_xlfn.XLOOKUP(Data_input[[#This Row],[Accounting code (if available)]],'Cost categories'!A:A,'Cost categories'!B:B,"Acct code not found; manually enter")</f>
        <v>0</v>
      </c>
      <c r="F1338" t="str">
        <f>IF(Data_input[[#This Row],[Accounting code (if available)]]="","Select from drop-down",_xlfn.XLOOKUP(Data_input[[#This Row],[Accounting code (if available)]],'Cost categories'!A:A,'Cost categories'!C:C,"Select from drop-down"))</f>
        <v>Select from drop-down</v>
      </c>
      <c r="G1338" t="str">
        <f>_xlfn.XLOOKUP(Data_input[[#This Row],[Transparency CORE cost category]],'Cost categories'!C:C,'Cost categories'!D:D,"Select from drop-down")</f>
        <v>Select from drop-down</v>
      </c>
      <c r="H1338" s="8"/>
      <c r="I1338" t="e">
        <f>Data_input[[#This Row],[Expenditure]]/Data_input[[#This Row],[Enrolment]]</f>
        <v>#DIV/0!</v>
      </c>
      <c r="J1338">
        <f>_xlfn.XLOOKUP(Data_input[[#This Row],[Site name]],Enrolment_input[Site name],Enrolment_input[Enrolment])</f>
        <v>0</v>
      </c>
      <c r="K1338">
        <f>SUM(Enrolment_input[Enrolment])</f>
        <v>0</v>
      </c>
    </row>
    <row r="1339" spans="2:11">
      <c r="B1339" s="36"/>
      <c r="C1339" s="37"/>
      <c r="D1339" s="40"/>
      <c r="E1339">
        <f>_xlfn.XLOOKUP(Data_input[[#This Row],[Accounting code (if available)]],'Cost categories'!A:A,'Cost categories'!B:B,"Acct code not found; manually enter")</f>
        <v>0</v>
      </c>
      <c r="F1339" t="str">
        <f>IF(Data_input[[#This Row],[Accounting code (if available)]]="","Select from drop-down",_xlfn.XLOOKUP(Data_input[[#This Row],[Accounting code (if available)]],'Cost categories'!A:A,'Cost categories'!C:C,"Select from drop-down"))</f>
        <v>Select from drop-down</v>
      </c>
      <c r="G1339" t="str">
        <f>_xlfn.XLOOKUP(Data_input[[#This Row],[Transparency CORE cost category]],'Cost categories'!C:C,'Cost categories'!D:D,"Select from drop-down")</f>
        <v>Select from drop-down</v>
      </c>
      <c r="H1339" s="8"/>
      <c r="I1339" t="e">
        <f>Data_input[[#This Row],[Expenditure]]/Data_input[[#This Row],[Enrolment]]</f>
        <v>#DIV/0!</v>
      </c>
      <c r="J1339">
        <f>_xlfn.XLOOKUP(Data_input[[#This Row],[Site name]],Enrolment_input[Site name],Enrolment_input[Enrolment])</f>
        <v>0</v>
      </c>
      <c r="K1339">
        <f>SUM(Enrolment_input[Enrolment])</f>
        <v>0</v>
      </c>
    </row>
    <row r="1340" spans="2:11">
      <c r="B1340" s="33"/>
      <c r="C1340" s="34"/>
      <c r="D1340" s="39"/>
      <c r="E1340">
        <f>_xlfn.XLOOKUP(Data_input[[#This Row],[Accounting code (if available)]],'Cost categories'!A:A,'Cost categories'!B:B,"Acct code not found; manually enter")</f>
        <v>0</v>
      </c>
      <c r="F1340" t="str">
        <f>IF(Data_input[[#This Row],[Accounting code (if available)]]="","Select from drop-down",_xlfn.XLOOKUP(Data_input[[#This Row],[Accounting code (if available)]],'Cost categories'!A:A,'Cost categories'!C:C,"Select from drop-down"))</f>
        <v>Select from drop-down</v>
      </c>
      <c r="G1340" t="str">
        <f>_xlfn.XLOOKUP(Data_input[[#This Row],[Transparency CORE cost category]],'Cost categories'!C:C,'Cost categories'!D:D,"Select from drop-down")</f>
        <v>Select from drop-down</v>
      </c>
      <c r="H1340" s="8"/>
      <c r="I1340" t="e">
        <f>Data_input[[#This Row],[Expenditure]]/Data_input[[#This Row],[Enrolment]]</f>
        <v>#DIV/0!</v>
      </c>
      <c r="J1340">
        <f>_xlfn.XLOOKUP(Data_input[[#This Row],[Site name]],Enrolment_input[Site name],Enrolment_input[Enrolment])</f>
        <v>0</v>
      </c>
      <c r="K1340">
        <f>SUM(Enrolment_input[Enrolment])</f>
        <v>0</v>
      </c>
    </row>
    <row r="1341" spans="2:11">
      <c r="B1341" s="36"/>
      <c r="C1341" s="37"/>
      <c r="D1341" s="40"/>
      <c r="E1341">
        <f>_xlfn.XLOOKUP(Data_input[[#This Row],[Accounting code (if available)]],'Cost categories'!A:A,'Cost categories'!B:B,"Acct code not found; manually enter")</f>
        <v>0</v>
      </c>
      <c r="F1341" t="str">
        <f>IF(Data_input[[#This Row],[Accounting code (if available)]]="","Select from drop-down",_xlfn.XLOOKUP(Data_input[[#This Row],[Accounting code (if available)]],'Cost categories'!A:A,'Cost categories'!C:C,"Select from drop-down"))</f>
        <v>Select from drop-down</v>
      </c>
      <c r="G1341" t="str">
        <f>_xlfn.XLOOKUP(Data_input[[#This Row],[Transparency CORE cost category]],'Cost categories'!C:C,'Cost categories'!D:D,"Select from drop-down")</f>
        <v>Select from drop-down</v>
      </c>
      <c r="H1341" s="8"/>
      <c r="I1341" t="e">
        <f>Data_input[[#This Row],[Expenditure]]/Data_input[[#This Row],[Enrolment]]</f>
        <v>#DIV/0!</v>
      </c>
      <c r="J1341">
        <f>_xlfn.XLOOKUP(Data_input[[#This Row],[Site name]],Enrolment_input[Site name],Enrolment_input[Enrolment])</f>
        <v>0</v>
      </c>
      <c r="K1341">
        <f>SUM(Enrolment_input[Enrolment])</f>
        <v>0</v>
      </c>
    </row>
    <row r="1342" spans="2:11">
      <c r="B1342" s="33"/>
      <c r="C1342" s="34"/>
      <c r="D1342" s="39"/>
      <c r="E1342">
        <f>_xlfn.XLOOKUP(Data_input[[#This Row],[Accounting code (if available)]],'Cost categories'!A:A,'Cost categories'!B:B,"Acct code not found; manually enter")</f>
        <v>0</v>
      </c>
      <c r="F1342" t="str">
        <f>IF(Data_input[[#This Row],[Accounting code (if available)]]="","Select from drop-down",_xlfn.XLOOKUP(Data_input[[#This Row],[Accounting code (if available)]],'Cost categories'!A:A,'Cost categories'!C:C,"Select from drop-down"))</f>
        <v>Select from drop-down</v>
      </c>
      <c r="G1342" t="str">
        <f>_xlfn.XLOOKUP(Data_input[[#This Row],[Transparency CORE cost category]],'Cost categories'!C:C,'Cost categories'!D:D,"Select from drop-down")</f>
        <v>Select from drop-down</v>
      </c>
      <c r="H1342" s="8"/>
      <c r="I1342" t="e">
        <f>Data_input[[#This Row],[Expenditure]]/Data_input[[#This Row],[Enrolment]]</f>
        <v>#DIV/0!</v>
      </c>
      <c r="J1342">
        <f>_xlfn.XLOOKUP(Data_input[[#This Row],[Site name]],Enrolment_input[Site name],Enrolment_input[Enrolment])</f>
        <v>0</v>
      </c>
      <c r="K1342">
        <f>SUM(Enrolment_input[Enrolment])</f>
        <v>0</v>
      </c>
    </row>
    <row r="1343" spans="2:11">
      <c r="B1343" s="36"/>
      <c r="C1343" s="37"/>
      <c r="D1343" s="40"/>
      <c r="E1343">
        <f>_xlfn.XLOOKUP(Data_input[[#This Row],[Accounting code (if available)]],'Cost categories'!A:A,'Cost categories'!B:B,"Acct code not found; manually enter")</f>
        <v>0</v>
      </c>
      <c r="F1343" t="str">
        <f>IF(Data_input[[#This Row],[Accounting code (if available)]]="","Select from drop-down",_xlfn.XLOOKUP(Data_input[[#This Row],[Accounting code (if available)]],'Cost categories'!A:A,'Cost categories'!C:C,"Select from drop-down"))</f>
        <v>Select from drop-down</v>
      </c>
      <c r="G1343" t="str">
        <f>_xlfn.XLOOKUP(Data_input[[#This Row],[Transparency CORE cost category]],'Cost categories'!C:C,'Cost categories'!D:D,"Select from drop-down")</f>
        <v>Select from drop-down</v>
      </c>
      <c r="H1343" s="8"/>
      <c r="I1343" t="e">
        <f>Data_input[[#This Row],[Expenditure]]/Data_input[[#This Row],[Enrolment]]</f>
        <v>#DIV/0!</v>
      </c>
      <c r="J1343">
        <f>_xlfn.XLOOKUP(Data_input[[#This Row],[Site name]],Enrolment_input[Site name],Enrolment_input[Enrolment])</f>
        <v>0</v>
      </c>
      <c r="K1343">
        <f>SUM(Enrolment_input[Enrolment])</f>
        <v>0</v>
      </c>
    </row>
    <row r="1344" spans="2:11">
      <c r="B1344" s="33"/>
      <c r="C1344" s="34"/>
      <c r="D1344" s="39"/>
      <c r="E1344">
        <f>_xlfn.XLOOKUP(Data_input[[#This Row],[Accounting code (if available)]],'Cost categories'!A:A,'Cost categories'!B:B,"Acct code not found; manually enter")</f>
        <v>0</v>
      </c>
      <c r="F1344" t="str">
        <f>IF(Data_input[[#This Row],[Accounting code (if available)]]="","Select from drop-down",_xlfn.XLOOKUP(Data_input[[#This Row],[Accounting code (if available)]],'Cost categories'!A:A,'Cost categories'!C:C,"Select from drop-down"))</f>
        <v>Select from drop-down</v>
      </c>
      <c r="G1344" t="str">
        <f>_xlfn.XLOOKUP(Data_input[[#This Row],[Transparency CORE cost category]],'Cost categories'!C:C,'Cost categories'!D:D,"Select from drop-down")</f>
        <v>Select from drop-down</v>
      </c>
      <c r="H1344" s="8"/>
      <c r="I1344" t="e">
        <f>Data_input[[#This Row],[Expenditure]]/Data_input[[#This Row],[Enrolment]]</f>
        <v>#DIV/0!</v>
      </c>
      <c r="J1344">
        <f>_xlfn.XLOOKUP(Data_input[[#This Row],[Site name]],Enrolment_input[Site name],Enrolment_input[Enrolment])</f>
        <v>0</v>
      </c>
      <c r="K1344">
        <f>SUM(Enrolment_input[Enrolment])</f>
        <v>0</v>
      </c>
    </row>
    <row r="1345" spans="2:11">
      <c r="B1345" s="36"/>
      <c r="C1345" s="37"/>
      <c r="D1345" s="40"/>
      <c r="E1345">
        <f>_xlfn.XLOOKUP(Data_input[[#This Row],[Accounting code (if available)]],'Cost categories'!A:A,'Cost categories'!B:B,"Acct code not found; manually enter")</f>
        <v>0</v>
      </c>
      <c r="F1345" t="str">
        <f>IF(Data_input[[#This Row],[Accounting code (if available)]]="","Select from drop-down",_xlfn.XLOOKUP(Data_input[[#This Row],[Accounting code (if available)]],'Cost categories'!A:A,'Cost categories'!C:C,"Select from drop-down"))</f>
        <v>Select from drop-down</v>
      </c>
      <c r="G1345" t="str">
        <f>_xlfn.XLOOKUP(Data_input[[#This Row],[Transparency CORE cost category]],'Cost categories'!C:C,'Cost categories'!D:D,"Select from drop-down")</f>
        <v>Select from drop-down</v>
      </c>
      <c r="H1345" s="21"/>
      <c r="I1345" t="e">
        <f>Data_input[[#This Row],[Expenditure]]/Data_input[[#This Row],[Enrolment]]</f>
        <v>#DIV/0!</v>
      </c>
      <c r="J1345">
        <f>_xlfn.XLOOKUP(Data_input[[#This Row],[Site name]],Enrolment_input[Site name],Enrolment_input[Enrolment])</f>
        <v>0</v>
      </c>
      <c r="K1345">
        <f>SUM(Enrolment_input[Enrolment])</f>
        <v>0</v>
      </c>
    </row>
    <row r="1346" spans="2:11">
      <c r="B1346" s="33"/>
      <c r="C1346" s="34"/>
      <c r="D1346" s="39"/>
      <c r="E1346">
        <f>_xlfn.XLOOKUP(Data_input[[#This Row],[Accounting code (if available)]],'Cost categories'!A:A,'Cost categories'!B:B,"Acct code not found; manually enter")</f>
        <v>0</v>
      </c>
      <c r="F1346" t="str">
        <f>IF(Data_input[[#This Row],[Accounting code (if available)]]="","Select from drop-down",_xlfn.XLOOKUP(Data_input[[#This Row],[Accounting code (if available)]],'Cost categories'!A:A,'Cost categories'!C:C,"Select from drop-down"))</f>
        <v>Select from drop-down</v>
      </c>
      <c r="G1346" t="str">
        <f>_xlfn.XLOOKUP(Data_input[[#This Row],[Transparency CORE cost category]],'Cost categories'!C:C,'Cost categories'!D:D,"Select from drop-down")</f>
        <v>Select from drop-down</v>
      </c>
      <c r="H1346" s="21"/>
      <c r="I1346" t="e">
        <f>Data_input[[#This Row],[Expenditure]]/Data_input[[#This Row],[Enrolment]]</f>
        <v>#DIV/0!</v>
      </c>
      <c r="J1346">
        <f>_xlfn.XLOOKUP(Data_input[[#This Row],[Site name]],Enrolment_input[Site name],Enrolment_input[Enrolment])</f>
        <v>0</v>
      </c>
      <c r="K1346">
        <f>SUM(Enrolment_input[Enrolment])</f>
        <v>0</v>
      </c>
    </row>
    <row r="1347" spans="2:11">
      <c r="B1347" s="36"/>
      <c r="C1347" s="37"/>
      <c r="D1347" s="40"/>
      <c r="E1347">
        <f>_xlfn.XLOOKUP(Data_input[[#This Row],[Accounting code (if available)]],'Cost categories'!A:A,'Cost categories'!B:B,"Acct code not found; manually enter")</f>
        <v>0</v>
      </c>
      <c r="F1347" t="str">
        <f>IF(Data_input[[#This Row],[Accounting code (if available)]]="","Select from drop-down",_xlfn.XLOOKUP(Data_input[[#This Row],[Accounting code (if available)]],'Cost categories'!A:A,'Cost categories'!C:C,"Select from drop-down"))</f>
        <v>Select from drop-down</v>
      </c>
      <c r="G1347" t="str">
        <f>_xlfn.XLOOKUP(Data_input[[#This Row],[Transparency CORE cost category]],'Cost categories'!C:C,'Cost categories'!D:D,"Select from drop-down")</f>
        <v>Select from drop-down</v>
      </c>
      <c r="H1347" s="8"/>
      <c r="I1347" t="e">
        <f>Data_input[[#This Row],[Expenditure]]/Data_input[[#This Row],[Enrolment]]</f>
        <v>#DIV/0!</v>
      </c>
      <c r="J1347">
        <f>_xlfn.XLOOKUP(Data_input[[#This Row],[Site name]],Enrolment_input[Site name],Enrolment_input[Enrolment])</f>
        <v>0</v>
      </c>
      <c r="K1347">
        <f>SUM(Enrolment_input[Enrolment])</f>
        <v>0</v>
      </c>
    </row>
    <row r="1348" spans="2:11">
      <c r="B1348" s="33"/>
      <c r="C1348" s="34"/>
      <c r="D1348" s="39"/>
      <c r="E1348">
        <f>_xlfn.XLOOKUP(Data_input[[#This Row],[Accounting code (if available)]],'Cost categories'!A:A,'Cost categories'!B:B,"Acct code not found; manually enter")</f>
        <v>0</v>
      </c>
      <c r="F1348" t="str">
        <f>IF(Data_input[[#This Row],[Accounting code (if available)]]="","Select from drop-down",_xlfn.XLOOKUP(Data_input[[#This Row],[Accounting code (if available)]],'Cost categories'!A:A,'Cost categories'!C:C,"Select from drop-down"))</f>
        <v>Select from drop-down</v>
      </c>
      <c r="G1348" t="str">
        <f>_xlfn.XLOOKUP(Data_input[[#This Row],[Transparency CORE cost category]],'Cost categories'!C:C,'Cost categories'!D:D,"Select from drop-down")</f>
        <v>Select from drop-down</v>
      </c>
      <c r="H1348" s="8"/>
      <c r="I1348" t="e">
        <f>Data_input[[#This Row],[Expenditure]]/Data_input[[#This Row],[Enrolment]]</f>
        <v>#DIV/0!</v>
      </c>
      <c r="J1348">
        <f>_xlfn.XLOOKUP(Data_input[[#This Row],[Site name]],Enrolment_input[Site name],Enrolment_input[Enrolment])</f>
        <v>0</v>
      </c>
      <c r="K1348">
        <f>SUM(Enrolment_input[Enrolment])</f>
        <v>0</v>
      </c>
    </row>
    <row r="1349" spans="2:11">
      <c r="B1349" s="36"/>
      <c r="C1349" s="37"/>
      <c r="D1349" s="40"/>
      <c r="E1349">
        <f>_xlfn.XLOOKUP(Data_input[[#This Row],[Accounting code (if available)]],'Cost categories'!A:A,'Cost categories'!B:B,"Acct code not found; manually enter")</f>
        <v>0</v>
      </c>
      <c r="F1349" t="str">
        <f>IF(Data_input[[#This Row],[Accounting code (if available)]]="","Select from drop-down",_xlfn.XLOOKUP(Data_input[[#This Row],[Accounting code (if available)]],'Cost categories'!A:A,'Cost categories'!C:C,"Select from drop-down"))</f>
        <v>Select from drop-down</v>
      </c>
      <c r="G1349" t="str">
        <f>_xlfn.XLOOKUP(Data_input[[#This Row],[Transparency CORE cost category]],'Cost categories'!C:C,'Cost categories'!D:D,"Select from drop-down")</f>
        <v>Select from drop-down</v>
      </c>
      <c r="H1349" s="8"/>
      <c r="I1349" t="e">
        <f>Data_input[[#This Row],[Expenditure]]/Data_input[[#This Row],[Enrolment]]</f>
        <v>#DIV/0!</v>
      </c>
      <c r="J1349">
        <f>_xlfn.XLOOKUP(Data_input[[#This Row],[Site name]],Enrolment_input[Site name],Enrolment_input[Enrolment])</f>
        <v>0</v>
      </c>
      <c r="K1349">
        <f>SUM(Enrolment_input[Enrolment])</f>
        <v>0</v>
      </c>
    </row>
    <row r="1350" spans="2:11">
      <c r="B1350" s="33"/>
      <c r="C1350" s="34"/>
      <c r="D1350" s="39"/>
      <c r="E1350">
        <f>_xlfn.XLOOKUP(Data_input[[#This Row],[Accounting code (if available)]],'Cost categories'!A:A,'Cost categories'!B:B,"Acct code not found; manually enter")</f>
        <v>0</v>
      </c>
      <c r="F1350" t="str">
        <f>IF(Data_input[[#This Row],[Accounting code (if available)]]="","Select from drop-down",_xlfn.XLOOKUP(Data_input[[#This Row],[Accounting code (if available)]],'Cost categories'!A:A,'Cost categories'!C:C,"Select from drop-down"))</f>
        <v>Select from drop-down</v>
      </c>
      <c r="G1350" t="str">
        <f>_xlfn.XLOOKUP(Data_input[[#This Row],[Transparency CORE cost category]],'Cost categories'!C:C,'Cost categories'!D:D,"Select from drop-down")</f>
        <v>Select from drop-down</v>
      </c>
      <c r="H1350" s="21"/>
      <c r="I1350" t="e">
        <f>Data_input[[#This Row],[Expenditure]]/Data_input[[#This Row],[Enrolment]]</f>
        <v>#DIV/0!</v>
      </c>
      <c r="J1350">
        <f>_xlfn.XLOOKUP(Data_input[[#This Row],[Site name]],Enrolment_input[Site name],Enrolment_input[Enrolment])</f>
        <v>0</v>
      </c>
      <c r="K1350">
        <f>SUM(Enrolment_input[Enrolment])</f>
        <v>0</v>
      </c>
    </row>
    <row r="1351" spans="2:11">
      <c r="B1351" s="36"/>
      <c r="C1351" s="37"/>
      <c r="D1351" s="40"/>
      <c r="E1351">
        <f>_xlfn.XLOOKUP(Data_input[[#This Row],[Accounting code (if available)]],'Cost categories'!A:A,'Cost categories'!B:B,"Acct code not found; manually enter")</f>
        <v>0</v>
      </c>
      <c r="F1351" t="str">
        <f>IF(Data_input[[#This Row],[Accounting code (if available)]]="","Select from drop-down",_xlfn.XLOOKUP(Data_input[[#This Row],[Accounting code (if available)]],'Cost categories'!A:A,'Cost categories'!C:C,"Select from drop-down"))</f>
        <v>Select from drop-down</v>
      </c>
      <c r="G1351" t="str">
        <f>_xlfn.XLOOKUP(Data_input[[#This Row],[Transparency CORE cost category]],'Cost categories'!C:C,'Cost categories'!D:D,"Select from drop-down")</f>
        <v>Select from drop-down</v>
      </c>
      <c r="H1351" s="8"/>
      <c r="I1351" t="e">
        <f>Data_input[[#This Row],[Expenditure]]/Data_input[[#This Row],[Enrolment]]</f>
        <v>#DIV/0!</v>
      </c>
      <c r="J1351">
        <f>_xlfn.XLOOKUP(Data_input[[#This Row],[Site name]],Enrolment_input[Site name],Enrolment_input[Enrolment])</f>
        <v>0</v>
      </c>
      <c r="K1351">
        <f>SUM(Enrolment_input[Enrolment])</f>
        <v>0</v>
      </c>
    </row>
    <row r="1352" spans="2:11">
      <c r="B1352" s="33"/>
      <c r="C1352" s="34"/>
      <c r="D1352" s="39"/>
      <c r="E1352">
        <f>_xlfn.XLOOKUP(Data_input[[#This Row],[Accounting code (if available)]],'Cost categories'!A:A,'Cost categories'!B:B,"Acct code not found; manually enter")</f>
        <v>0</v>
      </c>
      <c r="F1352" t="str">
        <f>IF(Data_input[[#This Row],[Accounting code (if available)]]="","Select from drop-down",_xlfn.XLOOKUP(Data_input[[#This Row],[Accounting code (if available)]],'Cost categories'!A:A,'Cost categories'!C:C,"Select from drop-down"))</f>
        <v>Select from drop-down</v>
      </c>
      <c r="G1352" t="str">
        <f>_xlfn.XLOOKUP(Data_input[[#This Row],[Transparency CORE cost category]],'Cost categories'!C:C,'Cost categories'!D:D,"Select from drop-down")</f>
        <v>Select from drop-down</v>
      </c>
      <c r="H1352" s="8"/>
      <c r="I1352" t="e">
        <f>Data_input[[#This Row],[Expenditure]]/Data_input[[#This Row],[Enrolment]]</f>
        <v>#DIV/0!</v>
      </c>
      <c r="J1352">
        <f>_xlfn.XLOOKUP(Data_input[[#This Row],[Site name]],Enrolment_input[Site name],Enrolment_input[Enrolment])</f>
        <v>0</v>
      </c>
      <c r="K1352">
        <f>SUM(Enrolment_input[Enrolment])</f>
        <v>0</v>
      </c>
    </row>
    <row r="1353" spans="2:11">
      <c r="B1353" s="36"/>
      <c r="C1353" s="37"/>
      <c r="D1353" s="40"/>
      <c r="E1353">
        <f>_xlfn.XLOOKUP(Data_input[[#This Row],[Accounting code (if available)]],'Cost categories'!A:A,'Cost categories'!B:B,"Acct code not found; manually enter")</f>
        <v>0</v>
      </c>
      <c r="F1353" t="str">
        <f>IF(Data_input[[#This Row],[Accounting code (if available)]]="","Select from drop-down",_xlfn.XLOOKUP(Data_input[[#This Row],[Accounting code (if available)]],'Cost categories'!A:A,'Cost categories'!C:C,"Select from drop-down"))</f>
        <v>Select from drop-down</v>
      </c>
      <c r="G1353" t="str">
        <f>_xlfn.XLOOKUP(Data_input[[#This Row],[Transparency CORE cost category]],'Cost categories'!C:C,'Cost categories'!D:D,"Select from drop-down")</f>
        <v>Select from drop-down</v>
      </c>
      <c r="H1353" s="8"/>
      <c r="I1353" t="e">
        <f>Data_input[[#This Row],[Expenditure]]/Data_input[[#This Row],[Enrolment]]</f>
        <v>#DIV/0!</v>
      </c>
      <c r="J1353">
        <f>_xlfn.XLOOKUP(Data_input[[#This Row],[Site name]],Enrolment_input[Site name],Enrolment_input[Enrolment])</f>
        <v>0</v>
      </c>
      <c r="K1353">
        <f>SUM(Enrolment_input[Enrolment])</f>
        <v>0</v>
      </c>
    </row>
    <row r="1354" spans="2:11">
      <c r="B1354" s="33"/>
      <c r="C1354" s="34"/>
      <c r="D1354" s="39"/>
      <c r="E1354">
        <f>_xlfn.XLOOKUP(Data_input[[#This Row],[Accounting code (if available)]],'Cost categories'!A:A,'Cost categories'!B:B,"Acct code not found; manually enter")</f>
        <v>0</v>
      </c>
      <c r="F1354" t="str">
        <f>IF(Data_input[[#This Row],[Accounting code (if available)]]="","Select from drop-down",_xlfn.XLOOKUP(Data_input[[#This Row],[Accounting code (if available)]],'Cost categories'!A:A,'Cost categories'!C:C,"Select from drop-down"))</f>
        <v>Select from drop-down</v>
      </c>
      <c r="G1354" t="str">
        <f>_xlfn.XLOOKUP(Data_input[[#This Row],[Transparency CORE cost category]],'Cost categories'!C:C,'Cost categories'!D:D,"Select from drop-down")</f>
        <v>Select from drop-down</v>
      </c>
      <c r="H1354" s="8"/>
      <c r="I1354" t="e">
        <f>Data_input[[#This Row],[Expenditure]]/Data_input[[#This Row],[Enrolment]]</f>
        <v>#DIV/0!</v>
      </c>
      <c r="J1354">
        <f>_xlfn.XLOOKUP(Data_input[[#This Row],[Site name]],Enrolment_input[Site name],Enrolment_input[Enrolment])</f>
        <v>0</v>
      </c>
      <c r="K1354">
        <f>SUM(Enrolment_input[Enrolment])</f>
        <v>0</v>
      </c>
    </row>
    <row r="1355" spans="2:11">
      <c r="B1355" s="36"/>
      <c r="C1355" s="37"/>
      <c r="D1355" s="40"/>
      <c r="E1355">
        <f>_xlfn.XLOOKUP(Data_input[[#This Row],[Accounting code (if available)]],'Cost categories'!A:A,'Cost categories'!B:B,"Acct code not found; manually enter")</f>
        <v>0</v>
      </c>
      <c r="F1355" t="str">
        <f>IF(Data_input[[#This Row],[Accounting code (if available)]]="","Select from drop-down",_xlfn.XLOOKUP(Data_input[[#This Row],[Accounting code (if available)]],'Cost categories'!A:A,'Cost categories'!C:C,"Select from drop-down"))</f>
        <v>Select from drop-down</v>
      </c>
      <c r="G1355" t="str">
        <f>_xlfn.XLOOKUP(Data_input[[#This Row],[Transparency CORE cost category]],'Cost categories'!C:C,'Cost categories'!D:D,"Select from drop-down")</f>
        <v>Select from drop-down</v>
      </c>
      <c r="H1355" s="8"/>
      <c r="I1355" t="e">
        <f>Data_input[[#This Row],[Expenditure]]/Data_input[[#This Row],[Enrolment]]</f>
        <v>#DIV/0!</v>
      </c>
      <c r="J1355">
        <f>_xlfn.XLOOKUP(Data_input[[#This Row],[Site name]],Enrolment_input[Site name],Enrolment_input[Enrolment])</f>
        <v>0</v>
      </c>
      <c r="K1355">
        <f>SUM(Enrolment_input[Enrolment])</f>
        <v>0</v>
      </c>
    </row>
    <row r="1356" spans="2:11">
      <c r="B1356" s="33"/>
      <c r="C1356" s="34"/>
      <c r="D1356" s="39"/>
      <c r="E1356">
        <f>_xlfn.XLOOKUP(Data_input[[#This Row],[Accounting code (if available)]],'Cost categories'!A:A,'Cost categories'!B:B,"Acct code not found; manually enter")</f>
        <v>0</v>
      </c>
      <c r="F1356" t="str">
        <f>IF(Data_input[[#This Row],[Accounting code (if available)]]="","Select from drop-down",_xlfn.XLOOKUP(Data_input[[#This Row],[Accounting code (if available)]],'Cost categories'!A:A,'Cost categories'!C:C,"Select from drop-down"))</f>
        <v>Select from drop-down</v>
      </c>
      <c r="G1356" t="str">
        <f>_xlfn.XLOOKUP(Data_input[[#This Row],[Transparency CORE cost category]],'Cost categories'!C:C,'Cost categories'!D:D,"Select from drop-down")</f>
        <v>Select from drop-down</v>
      </c>
      <c r="H1356" s="8"/>
      <c r="I1356" t="e">
        <f>Data_input[[#This Row],[Expenditure]]/Data_input[[#This Row],[Enrolment]]</f>
        <v>#DIV/0!</v>
      </c>
      <c r="J1356">
        <f>_xlfn.XLOOKUP(Data_input[[#This Row],[Site name]],Enrolment_input[Site name],Enrolment_input[Enrolment])</f>
        <v>0</v>
      </c>
      <c r="K1356">
        <f>SUM(Enrolment_input[Enrolment])</f>
        <v>0</v>
      </c>
    </row>
    <row r="1357" spans="2:11">
      <c r="B1357" s="36"/>
      <c r="C1357" s="37"/>
      <c r="D1357" s="40"/>
      <c r="E1357">
        <f>_xlfn.XLOOKUP(Data_input[[#This Row],[Accounting code (if available)]],'Cost categories'!A:A,'Cost categories'!B:B,"Acct code not found; manually enter")</f>
        <v>0</v>
      </c>
      <c r="F1357" t="str">
        <f>IF(Data_input[[#This Row],[Accounting code (if available)]]="","Select from drop-down",_xlfn.XLOOKUP(Data_input[[#This Row],[Accounting code (if available)]],'Cost categories'!A:A,'Cost categories'!C:C,"Select from drop-down"))</f>
        <v>Select from drop-down</v>
      </c>
      <c r="G1357" t="str">
        <f>_xlfn.XLOOKUP(Data_input[[#This Row],[Transparency CORE cost category]],'Cost categories'!C:C,'Cost categories'!D:D,"Select from drop-down")</f>
        <v>Select from drop-down</v>
      </c>
      <c r="H1357" s="8"/>
      <c r="I1357" t="e">
        <f>Data_input[[#This Row],[Expenditure]]/Data_input[[#This Row],[Enrolment]]</f>
        <v>#DIV/0!</v>
      </c>
      <c r="J1357">
        <f>_xlfn.XLOOKUP(Data_input[[#This Row],[Site name]],Enrolment_input[Site name],Enrolment_input[Enrolment])</f>
        <v>0</v>
      </c>
      <c r="K1357">
        <f>SUM(Enrolment_input[Enrolment])</f>
        <v>0</v>
      </c>
    </row>
    <row r="1358" spans="2:11">
      <c r="B1358" s="33"/>
      <c r="C1358" s="34"/>
      <c r="D1358" s="39"/>
      <c r="E1358">
        <f>_xlfn.XLOOKUP(Data_input[[#This Row],[Accounting code (if available)]],'Cost categories'!A:A,'Cost categories'!B:B,"Acct code not found; manually enter")</f>
        <v>0</v>
      </c>
      <c r="F1358" t="str">
        <f>IF(Data_input[[#This Row],[Accounting code (if available)]]="","Select from drop-down",_xlfn.XLOOKUP(Data_input[[#This Row],[Accounting code (if available)]],'Cost categories'!A:A,'Cost categories'!C:C,"Select from drop-down"))</f>
        <v>Select from drop-down</v>
      </c>
      <c r="G1358" t="str">
        <f>_xlfn.XLOOKUP(Data_input[[#This Row],[Transparency CORE cost category]],'Cost categories'!C:C,'Cost categories'!D:D,"Select from drop-down")</f>
        <v>Select from drop-down</v>
      </c>
      <c r="H1358" s="8"/>
      <c r="I1358" t="e">
        <f>Data_input[[#This Row],[Expenditure]]/Data_input[[#This Row],[Enrolment]]</f>
        <v>#DIV/0!</v>
      </c>
      <c r="J1358">
        <f>_xlfn.XLOOKUP(Data_input[[#This Row],[Site name]],Enrolment_input[Site name],Enrolment_input[Enrolment])</f>
        <v>0</v>
      </c>
      <c r="K1358">
        <f>SUM(Enrolment_input[Enrolment])</f>
        <v>0</v>
      </c>
    </row>
    <row r="1359" spans="2:11">
      <c r="B1359" s="36"/>
      <c r="C1359" s="37"/>
      <c r="D1359" s="40"/>
      <c r="E1359">
        <f>_xlfn.XLOOKUP(Data_input[[#This Row],[Accounting code (if available)]],'Cost categories'!A:A,'Cost categories'!B:B,"Acct code not found; manually enter")</f>
        <v>0</v>
      </c>
      <c r="F1359" t="str">
        <f>IF(Data_input[[#This Row],[Accounting code (if available)]]="","Select from drop-down",_xlfn.XLOOKUP(Data_input[[#This Row],[Accounting code (if available)]],'Cost categories'!A:A,'Cost categories'!C:C,"Select from drop-down"))</f>
        <v>Select from drop-down</v>
      </c>
      <c r="G1359" t="str">
        <f>_xlfn.XLOOKUP(Data_input[[#This Row],[Transparency CORE cost category]],'Cost categories'!C:C,'Cost categories'!D:D,"Select from drop-down")</f>
        <v>Select from drop-down</v>
      </c>
      <c r="H1359" s="21"/>
      <c r="I1359" t="e">
        <f>Data_input[[#This Row],[Expenditure]]/Data_input[[#This Row],[Enrolment]]</f>
        <v>#DIV/0!</v>
      </c>
      <c r="J1359">
        <f>_xlfn.XLOOKUP(Data_input[[#This Row],[Site name]],Enrolment_input[Site name],Enrolment_input[Enrolment])</f>
        <v>0</v>
      </c>
      <c r="K1359">
        <f>SUM(Enrolment_input[Enrolment])</f>
        <v>0</v>
      </c>
    </row>
    <row r="1360" spans="2:11">
      <c r="B1360" s="33"/>
      <c r="C1360" s="34"/>
      <c r="D1360" s="39"/>
      <c r="E1360">
        <f>_xlfn.XLOOKUP(Data_input[[#This Row],[Accounting code (if available)]],'Cost categories'!A:A,'Cost categories'!B:B,"Acct code not found; manually enter")</f>
        <v>0</v>
      </c>
      <c r="F1360" t="str">
        <f>IF(Data_input[[#This Row],[Accounting code (if available)]]="","Select from drop-down",_xlfn.XLOOKUP(Data_input[[#This Row],[Accounting code (if available)]],'Cost categories'!A:A,'Cost categories'!C:C,"Select from drop-down"))</f>
        <v>Select from drop-down</v>
      </c>
      <c r="G1360" t="str">
        <f>_xlfn.XLOOKUP(Data_input[[#This Row],[Transparency CORE cost category]],'Cost categories'!C:C,'Cost categories'!D:D,"Select from drop-down")</f>
        <v>Select from drop-down</v>
      </c>
      <c r="H1360" s="21"/>
      <c r="I1360" t="e">
        <f>Data_input[[#This Row],[Expenditure]]/Data_input[[#This Row],[Enrolment]]</f>
        <v>#DIV/0!</v>
      </c>
      <c r="J1360">
        <f>_xlfn.XLOOKUP(Data_input[[#This Row],[Site name]],Enrolment_input[Site name],Enrolment_input[Enrolment])</f>
        <v>0</v>
      </c>
      <c r="K1360">
        <f>SUM(Enrolment_input[Enrolment])</f>
        <v>0</v>
      </c>
    </row>
    <row r="1361" spans="2:11">
      <c r="B1361" s="36"/>
      <c r="C1361" s="37"/>
      <c r="D1361" s="40"/>
      <c r="E1361">
        <f>_xlfn.XLOOKUP(Data_input[[#This Row],[Accounting code (if available)]],'Cost categories'!A:A,'Cost categories'!B:B,"Acct code not found; manually enter")</f>
        <v>0</v>
      </c>
      <c r="F1361" t="str">
        <f>IF(Data_input[[#This Row],[Accounting code (if available)]]="","Select from drop-down",_xlfn.XLOOKUP(Data_input[[#This Row],[Accounting code (if available)]],'Cost categories'!A:A,'Cost categories'!C:C,"Select from drop-down"))</f>
        <v>Select from drop-down</v>
      </c>
      <c r="G1361" t="str">
        <f>_xlfn.XLOOKUP(Data_input[[#This Row],[Transparency CORE cost category]],'Cost categories'!C:C,'Cost categories'!D:D,"Select from drop-down")</f>
        <v>Select from drop-down</v>
      </c>
      <c r="H1361" s="21"/>
      <c r="I1361" t="e">
        <f>Data_input[[#This Row],[Expenditure]]/Data_input[[#This Row],[Enrolment]]</f>
        <v>#DIV/0!</v>
      </c>
      <c r="J1361">
        <f>_xlfn.XLOOKUP(Data_input[[#This Row],[Site name]],Enrolment_input[Site name],Enrolment_input[Enrolment])</f>
        <v>0</v>
      </c>
      <c r="K1361">
        <f>SUM(Enrolment_input[Enrolment])</f>
        <v>0</v>
      </c>
    </row>
    <row r="1362" spans="2:11">
      <c r="B1362" s="33"/>
      <c r="C1362" s="34"/>
      <c r="D1362" s="39"/>
      <c r="E1362">
        <f>_xlfn.XLOOKUP(Data_input[[#This Row],[Accounting code (if available)]],'Cost categories'!A:A,'Cost categories'!B:B,"Acct code not found; manually enter")</f>
        <v>0</v>
      </c>
      <c r="F1362" t="str">
        <f>IF(Data_input[[#This Row],[Accounting code (if available)]]="","Select from drop-down",_xlfn.XLOOKUP(Data_input[[#This Row],[Accounting code (if available)]],'Cost categories'!A:A,'Cost categories'!C:C,"Select from drop-down"))</f>
        <v>Select from drop-down</v>
      </c>
      <c r="G1362" t="str">
        <f>_xlfn.XLOOKUP(Data_input[[#This Row],[Transparency CORE cost category]],'Cost categories'!C:C,'Cost categories'!D:D,"Select from drop-down")</f>
        <v>Select from drop-down</v>
      </c>
      <c r="H1362" s="8"/>
      <c r="I1362" t="e">
        <f>Data_input[[#This Row],[Expenditure]]/Data_input[[#This Row],[Enrolment]]</f>
        <v>#DIV/0!</v>
      </c>
      <c r="J1362">
        <f>_xlfn.XLOOKUP(Data_input[[#This Row],[Site name]],Enrolment_input[Site name],Enrolment_input[Enrolment])</f>
        <v>0</v>
      </c>
      <c r="K1362">
        <f>SUM(Enrolment_input[Enrolment])</f>
        <v>0</v>
      </c>
    </row>
    <row r="1363" spans="2:11">
      <c r="B1363" s="36"/>
      <c r="C1363" s="37"/>
      <c r="D1363" s="40"/>
      <c r="E1363">
        <f>_xlfn.XLOOKUP(Data_input[[#This Row],[Accounting code (if available)]],'Cost categories'!A:A,'Cost categories'!B:B,"Acct code not found; manually enter")</f>
        <v>0</v>
      </c>
      <c r="F1363" t="str">
        <f>IF(Data_input[[#This Row],[Accounting code (if available)]]="","Select from drop-down",_xlfn.XLOOKUP(Data_input[[#This Row],[Accounting code (if available)]],'Cost categories'!A:A,'Cost categories'!C:C,"Select from drop-down"))</f>
        <v>Select from drop-down</v>
      </c>
      <c r="G1363" t="str">
        <f>_xlfn.XLOOKUP(Data_input[[#This Row],[Transparency CORE cost category]],'Cost categories'!C:C,'Cost categories'!D:D,"Select from drop-down")</f>
        <v>Select from drop-down</v>
      </c>
      <c r="H1363" s="8"/>
      <c r="I1363" t="e">
        <f>Data_input[[#This Row],[Expenditure]]/Data_input[[#This Row],[Enrolment]]</f>
        <v>#DIV/0!</v>
      </c>
      <c r="J1363">
        <f>_xlfn.XLOOKUP(Data_input[[#This Row],[Site name]],Enrolment_input[Site name],Enrolment_input[Enrolment])</f>
        <v>0</v>
      </c>
      <c r="K1363">
        <f>SUM(Enrolment_input[Enrolment])</f>
        <v>0</v>
      </c>
    </row>
    <row r="1364" spans="2:11">
      <c r="B1364" s="33"/>
      <c r="C1364" s="34"/>
      <c r="D1364" s="39"/>
      <c r="E1364">
        <f>_xlfn.XLOOKUP(Data_input[[#This Row],[Accounting code (if available)]],'Cost categories'!A:A,'Cost categories'!B:B,"Acct code not found; manually enter")</f>
        <v>0</v>
      </c>
      <c r="F1364" t="str">
        <f>IF(Data_input[[#This Row],[Accounting code (if available)]]="","Select from drop-down",_xlfn.XLOOKUP(Data_input[[#This Row],[Accounting code (if available)]],'Cost categories'!A:A,'Cost categories'!C:C,"Select from drop-down"))</f>
        <v>Select from drop-down</v>
      </c>
      <c r="G1364" t="str">
        <f>_xlfn.XLOOKUP(Data_input[[#This Row],[Transparency CORE cost category]],'Cost categories'!C:C,'Cost categories'!D:D,"Select from drop-down")</f>
        <v>Select from drop-down</v>
      </c>
      <c r="H1364" s="21"/>
      <c r="I1364" t="e">
        <f>Data_input[[#This Row],[Expenditure]]/Data_input[[#This Row],[Enrolment]]</f>
        <v>#DIV/0!</v>
      </c>
      <c r="J1364">
        <f>_xlfn.XLOOKUP(Data_input[[#This Row],[Site name]],Enrolment_input[Site name],Enrolment_input[Enrolment])</f>
        <v>0</v>
      </c>
      <c r="K1364">
        <f>SUM(Enrolment_input[Enrolment])</f>
        <v>0</v>
      </c>
    </row>
    <row r="1365" spans="2:11">
      <c r="B1365" s="36"/>
      <c r="C1365" s="37"/>
      <c r="D1365" s="40"/>
      <c r="E1365">
        <f>_xlfn.XLOOKUP(Data_input[[#This Row],[Accounting code (if available)]],'Cost categories'!A:A,'Cost categories'!B:B,"Acct code not found; manually enter")</f>
        <v>0</v>
      </c>
      <c r="F1365" t="str">
        <f>IF(Data_input[[#This Row],[Accounting code (if available)]]="","Select from drop-down",_xlfn.XLOOKUP(Data_input[[#This Row],[Accounting code (if available)]],'Cost categories'!A:A,'Cost categories'!C:C,"Select from drop-down"))</f>
        <v>Select from drop-down</v>
      </c>
      <c r="G1365" t="str">
        <f>_xlfn.XLOOKUP(Data_input[[#This Row],[Transparency CORE cost category]],'Cost categories'!C:C,'Cost categories'!D:D,"Select from drop-down")</f>
        <v>Select from drop-down</v>
      </c>
      <c r="H1365" s="8"/>
      <c r="I1365" t="e">
        <f>Data_input[[#This Row],[Expenditure]]/Data_input[[#This Row],[Enrolment]]</f>
        <v>#DIV/0!</v>
      </c>
      <c r="J1365">
        <f>_xlfn.XLOOKUP(Data_input[[#This Row],[Site name]],Enrolment_input[Site name],Enrolment_input[Enrolment])</f>
        <v>0</v>
      </c>
      <c r="K1365">
        <f>SUM(Enrolment_input[Enrolment])</f>
        <v>0</v>
      </c>
    </row>
    <row r="1366" spans="2:11">
      <c r="B1366" s="33"/>
      <c r="C1366" s="34"/>
      <c r="D1366" s="39"/>
      <c r="E1366">
        <f>_xlfn.XLOOKUP(Data_input[[#This Row],[Accounting code (if available)]],'Cost categories'!A:A,'Cost categories'!B:B,"Acct code not found; manually enter")</f>
        <v>0</v>
      </c>
      <c r="F1366" t="str">
        <f>IF(Data_input[[#This Row],[Accounting code (if available)]]="","Select from drop-down",_xlfn.XLOOKUP(Data_input[[#This Row],[Accounting code (if available)]],'Cost categories'!A:A,'Cost categories'!C:C,"Select from drop-down"))</f>
        <v>Select from drop-down</v>
      </c>
      <c r="G1366" t="str">
        <f>_xlfn.XLOOKUP(Data_input[[#This Row],[Transparency CORE cost category]],'Cost categories'!C:C,'Cost categories'!D:D,"Select from drop-down")</f>
        <v>Select from drop-down</v>
      </c>
      <c r="H1366" s="8"/>
      <c r="I1366" t="e">
        <f>Data_input[[#This Row],[Expenditure]]/Data_input[[#This Row],[Enrolment]]</f>
        <v>#DIV/0!</v>
      </c>
      <c r="J1366">
        <f>_xlfn.XLOOKUP(Data_input[[#This Row],[Site name]],Enrolment_input[Site name],Enrolment_input[Enrolment])</f>
        <v>0</v>
      </c>
      <c r="K1366">
        <f>SUM(Enrolment_input[Enrolment])</f>
        <v>0</v>
      </c>
    </row>
    <row r="1367" spans="2:11">
      <c r="B1367" s="36"/>
      <c r="C1367" s="37"/>
      <c r="D1367" s="40"/>
      <c r="E1367">
        <f>_xlfn.XLOOKUP(Data_input[[#This Row],[Accounting code (if available)]],'Cost categories'!A:A,'Cost categories'!B:B,"Acct code not found; manually enter")</f>
        <v>0</v>
      </c>
      <c r="F1367" t="str">
        <f>IF(Data_input[[#This Row],[Accounting code (if available)]]="","Select from drop-down",_xlfn.XLOOKUP(Data_input[[#This Row],[Accounting code (if available)]],'Cost categories'!A:A,'Cost categories'!C:C,"Select from drop-down"))</f>
        <v>Select from drop-down</v>
      </c>
      <c r="G1367" t="str">
        <f>_xlfn.XLOOKUP(Data_input[[#This Row],[Transparency CORE cost category]],'Cost categories'!C:C,'Cost categories'!D:D,"Select from drop-down")</f>
        <v>Select from drop-down</v>
      </c>
      <c r="H1367" s="8"/>
      <c r="I1367" t="e">
        <f>Data_input[[#This Row],[Expenditure]]/Data_input[[#This Row],[Enrolment]]</f>
        <v>#DIV/0!</v>
      </c>
      <c r="J1367">
        <f>_xlfn.XLOOKUP(Data_input[[#This Row],[Site name]],Enrolment_input[Site name],Enrolment_input[Enrolment])</f>
        <v>0</v>
      </c>
      <c r="K1367">
        <f>SUM(Enrolment_input[Enrolment])</f>
        <v>0</v>
      </c>
    </row>
    <row r="1368" spans="2:11">
      <c r="B1368" s="33"/>
      <c r="C1368" s="34"/>
      <c r="D1368" s="39"/>
      <c r="E1368">
        <f>_xlfn.XLOOKUP(Data_input[[#This Row],[Accounting code (if available)]],'Cost categories'!A:A,'Cost categories'!B:B,"Acct code not found; manually enter")</f>
        <v>0</v>
      </c>
      <c r="F1368" t="str">
        <f>IF(Data_input[[#This Row],[Accounting code (if available)]]="","Select from drop-down",_xlfn.XLOOKUP(Data_input[[#This Row],[Accounting code (if available)]],'Cost categories'!A:A,'Cost categories'!C:C,"Select from drop-down"))</f>
        <v>Select from drop-down</v>
      </c>
      <c r="G1368" t="str">
        <f>_xlfn.XLOOKUP(Data_input[[#This Row],[Transparency CORE cost category]],'Cost categories'!C:C,'Cost categories'!D:D,"Select from drop-down")</f>
        <v>Select from drop-down</v>
      </c>
      <c r="H1368" s="8"/>
      <c r="I1368" t="e">
        <f>Data_input[[#This Row],[Expenditure]]/Data_input[[#This Row],[Enrolment]]</f>
        <v>#DIV/0!</v>
      </c>
      <c r="J1368">
        <f>_xlfn.XLOOKUP(Data_input[[#This Row],[Site name]],Enrolment_input[Site name],Enrolment_input[Enrolment])</f>
        <v>0</v>
      </c>
      <c r="K1368">
        <f>SUM(Enrolment_input[Enrolment])</f>
        <v>0</v>
      </c>
    </row>
    <row r="1369" spans="2:11">
      <c r="B1369" s="36"/>
      <c r="C1369" s="37"/>
      <c r="D1369" s="40"/>
      <c r="E1369">
        <f>_xlfn.XLOOKUP(Data_input[[#This Row],[Accounting code (if available)]],'Cost categories'!A:A,'Cost categories'!B:B,"Acct code not found; manually enter")</f>
        <v>0</v>
      </c>
      <c r="F1369" t="str">
        <f>IF(Data_input[[#This Row],[Accounting code (if available)]]="","Select from drop-down",_xlfn.XLOOKUP(Data_input[[#This Row],[Accounting code (if available)]],'Cost categories'!A:A,'Cost categories'!C:C,"Select from drop-down"))</f>
        <v>Select from drop-down</v>
      </c>
      <c r="G1369" t="str">
        <f>_xlfn.XLOOKUP(Data_input[[#This Row],[Transparency CORE cost category]],'Cost categories'!C:C,'Cost categories'!D:D,"Select from drop-down")</f>
        <v>Select from drop-down</v>
      </c>
      <c r="H1369" s="8"/>
      <c r="I1369" t="e">
        <f>Data_input[[#This Row],[Expenditure]]/Data_input[[#This Row],[Enrolment]]</f>
        <v>#DIV/0!</v>
      </c>
      <c r="J1369">
        <f>_xlfn.XLOOKUP(Data_input[[#This Row],[Site name]],Enrolment_input[Site name],Enrolment_input[Enrolment])</f>
        <v>0</v>
      </c>
      <c r="K1369">
        <f>SUM(Enrolment_input[Enrolment])</f>
        <v>0</v>
      </c>
    </row>
    <row r="1370" spans="2:11">
      <c r="B1370" s="33"/>
      <c r="C1370" s="34"/>
      <c r="D1370" s="39"/>
      <c r="E1370">
        <f>_xlfn.XLOOKUP(Data_input[[#This Row],[Accounting code (if available)]],'Cost categories'!A:A,'Cost categories'!B:B,"Acct code not found; manually enter")</f>
        <v>0</v>
      </c>
      <c r="F1370" t="str">
        <f>IF(Data_input[[#This Row],[Accounting code (if available)]]="","Select from drop-down",_xlfn.XLOOKUP(Data_input[[#This Row],[Accounting code (if available)]],'Cost categories'!A:A,'Cost categories'!C:C,"Select from drop-down"))</f>
        <v>Select from drop-down</v>
      </c>
      <c r="G1370" t="str">
        <f>_xlfn.XLOOKUP(Data_input[[#This Row],[Transparency CORE cost category]],'Cost categories'!C:C,'Cost categories'!D:D,"Select from drop-down")</f>
        <v>Select from drop-down</v>
      </c>
      <c r="H1370" s="8"/>
      <c r="I1370" t="e">
        <f>Data_input[[#This Row],[Expenditure]]/Data_input[[#This Row],[Enrolment]]</f>
        <v>#DIV/0!</v>
      </c>
      <c r="J1370">
        <f>_xlfn.XLOOKUP(Data_input[[#This Row],[Site name]],Enrolment_input[Site name],Enrolment_input[Enrolment])</f>
        <v>0</v>
      </c>
      <c r="K1370">
        <f>SUM(Enrolment_input[Enrolment])</f>
        <v>0</v>
      </c>
    </row>
    <row r="1371" spans="2:11">
      <c r="B1371" s="36"/>
      <c r="C1371" s="37"/>
      <c r="D1371" s="40"/>
      <c r="E1371">
        <f>_xlfn.XLOOKUP(Data_input[[#This Row],[Accounting code (if available)]],'Cost categories'!A:A,'Cost categories'!B:B,"Acct code not found; manually enter")</f>
        <v>0</v>
      </c>
      <c r="F1371" t="str">
        <f>IF(Data_input[[#This Row],[Accounting code (if available)]]="","Select from drop-down",_xlfn.XLOOKUP(Data_input[[#This Row],[Accounting code (if available)]],'Cost categories'!A:A,'Cost categories'!C:C,"Select from drop-down"))</f>
        <v>Select from drop-down</v>
      </c>
      <c r="G1371" t="str">
        <f>_xlfn.XLOOKUP(Data_input[[#This Row],[Transparency CORE cost category]],'Cost categories'!C:C,'Cost categories'!D:D,"Select from drop-down")</f>
        <v>Select from drop-down</v>
      </c>
      <c r="H1371" s="8"/>
      <c r="I1371" t="e">
        <f>Data_input[[#This Row],[Expenditure]]/Data_input[[#This Row],[Enrolment]]</f>
        <v>#DIV/0!</v>
      </c>
      <c r="J1371">
        <f>_xlfn.XLOOKUP(Data_input[[#This Row],[Site name]],Enrolment_input[Site name],Enrolment_input[Enrolment])</f>
        <v>0</v>
      </c>
      <c r="K1371">
        <f>SUM(Enrolment_input[Enrolment])</f>
        <v>0</v>
      </c>
    </row>
    <row r="1372" spans="2:11">
      <c r="B1372" s="33"/>
      <c r="C1372" s="34"/>
      <c r="D1372" s="39"/>
      <c r="E1372">
        <f>_xlfn.XLOOKUP(Data_input[[#This Row],[Accounting code (if available)]],'Cost categories'!A:A,'Cost categories'!B:B,"Acct code not found; manually enter")</f>
        <v>0</v>
      </c>
      <c r="F1372" t="str">
        <f>IF(Data_input[[#This Row],[Accounting code (if available)]]="","Select from drop-down",_xlfn.XLOOKUP(Data_input[[#This Row],[Accounting code (if available)]],'Cost categories'!A:A,'Cost categories'!C:C,"Select from drop-down"))</f>
        <v>Select from drop-down</v>
      </c>
      <c r="G1372" t="str">
        <f>_xlfn.XLOOKUP(Data_input[[#This Row],[Transparency CORE cost category]],'Cost categories'!C:C,'Cost categories'!D:D,"Select from drop-down")</f>
        <v>Select from drop-down</v>
      </c>
      <c r="H1372" s="8"/>
      <c r="I1372" t="e">
        <f>Data_input[[#This Row],[Expenditure]]/Data_input[[#This Row],[Enrolment]]</f>
        <v>#DIV/0!</v>
      </c>
      <c r="J1372">
        <f>_xlfn.XLOOKUP(Data_input[[#This Row],[Site name]],Enrolment_input[Site name],Enrolment_input[Enrolment])</f>
        <v>0</v>
      </c>
      <c r="K1372">
        <f>SUM(Enrolment_input[Enrolment])</f>
        <v>0</v>
      </c>
    </row>
    <row r="1373" spans="2:11">
      <c r="B1373" s="36"/>
      <c r="C1373" s="37"/>
      <c r="D1373" s="40"/>
      <c r="E1373">
        <f>_xlfn.XLOOKUP(Data_input[[#This Row],[Accounting code (if available)]],'Cost categories'!A:A,'Cost categories'!B:B,"Acct code not found; manually enter")</f>
        <v>0</v>
      </c>
      <c r="F1373" t="str">
        <f>IF(Data_input[[#This Row],[Accounting code (if available)]]="","Select from drop-down",_xlfn.XLOOKUP(Data_input[[#This Row],[Accounting code (if available)]],'Cost categories'!A:A,'Cost categories'!C:C,"Select from drop-down"))</f>
        <v>Select from drop-down</v>
      </c>
      <c r="G1373" t="str">
        <f>_xlfn.XLOOKUP(Data_input[[#This Row],[Transparency CORE cost category]],'Cost categories'!C:C,'Cost categories'!D:D,"Select from drop-down")</f>
        <v>Select from drop-down</v>
      </c>
      <c r="H1373" s="21"/>
      <c r="I1373" t="e">
        <f>Data_input[[#This Row],[Expenditure]]/Data_input[[#This Row],[Enrolment]]</f>
        <v>#DIV/0!</v>
      </c>
      <c r="J1373">
        <f>_xlfn.XLOOKUP(Data_input[[#This Row],[Site name]],Enrolment_input[Site name],Enrolment_input[Enrolment])</f>
        <v>0</v>
      </c>
      <c r="K1373">
        <f>SUM(Enrolment_input[Enrolment])</f>
        <v>0</v>
      </c>
    </row>
    <row r="1374" spans="2:11">
      <c r="B1374" s="33"/>
      <c r="C1374" s="34"/>
      <c r="D1374" s="39"/>
      <c r="E1374">
        <f>_xlfn.XLOOKUP(Data_input[[#This Row],[Accounting code (if available)]],'Cost categories'!A:A,'Cost categories'!B:B,"Acct code not found; manually enter")</f>
        <v>0</v>
      </c>
      <c r="F1374" t="str">
        <f>IF(Data_input[[#This Row],[Accounting code (if available)]]="","Select from drop-down",_xlfn.XLOOKUP(Data_input[[#This Row],[Accounting code (if available)]],'Cost categories'!A:A,'Cost categories'!C:C,"Select from drop-down"))</f>
        <v>Select from drop-down</v>
      </c>
      <c r="G1374" t="str">
        <f>_xlfn.XLOOKUP(Data_input[[#This Row],[Transparency CORE cost category]],'Cost categories'!C:C,'Cost categories'!D:D,"Select from drop-down")</f>
        <v>Select from drop-down</v>
      </c>
      <c r="H1374" s="8"/>
      <c r="I1374" t="e">
        <f>Data_input[[#This Row],[Expenditure]]/Data_input[[#This Row],[Enrolment]]</f>
        <v>#DIV/0!</v>
      </c>
      <c r="J1374">
        <f>_xlfn.XLOOKUP(Data_input[[#This Row],[Site name]],Enrolment_input[Site name],Enrolment_input[Enrolment])</f>
        <v>0</v>
      </c>
      <c r="K1374">
        <f>SUM(Enrolment_input[Enrolment])</f>
        <v>0</v>
      </c>
    </row>
    <row r="1375" spans="2:11">
      <c r="B1375" s="36"/>
      <c r="C1375" s="37"/>
      <c r="D1375" s="40"/>
      <c r="E1375">
        <f>_xlfn.XLOOKUP(Data_input[[#This Row],[Accounting code (if available)]],'Cost categories'!A:A,'Cost categories'!B:B,"Acct code not found; manually enter")</f>
        <v>0</v>
      </c>
      <c r="F1375" t="str">
        <f>IF(Data_input[[#This Row],[Accounting code (if available)]]="","Select from drop-down",_xlfn.XLOOKUP(Data_input[[#This Row],[Accounting code (if available)]],'Cost categories'!A:A,'Cost categories'!C:C,"Select from drop-down"))</f>
        <v>Select from drop-down</v>
      </c>
      <c r="G1375" t="str">
        <f>_xlfn.XLOOKUP(Data_input[[#This Row],[Transparency CORE cost category]],'Cost categories'!C:C,'Cost categories'!D:D,"Select from drop-down")</f>
        <v>Select from drop-down</v>
      </c>
      <c r="H1375" s="21"/>
      <c r="I1375" t="e">
        <f>Data_input[[#This Row],[Expenditure]]/Data_input[[#This Row],[Enrolment]]</f>
        <v>#DIV/0!</v>
      </c>
      <c r="J1375">
        <f>_xlfn.XLOOKUP(Data_input[[#This Row],[Site name]],Enrolment_input[Site name],Enrolment_input[Enrolment])</f>
        <v>0</v>
      </c>
      <c r="K1375">
        <f>SUM(Enrolment_input[Enrolment])</f>
        <v>0</v>
      </c>
    </row>
    <row r="1376" spans="2:11">
      <c r="B1376" s="33"/>
      <c r="C1376" s="34"/>
      <c r="D1376" s="39"/>
      <c r="E1376">
        <f>_xlfn.XLOOKUP(Data_input[[#This Row],[Accounting code (if available)]],'Cost categories'!A:A,'Cost categories'!B:B,"Acct code not found; manually enter")</f>
        <v>0</v>
      </c>
      <c r="F1376" t="str">
        <f>IF(Data_input[[#This Row],[Accounting code (if available)]]="","Select from drop-down",_xlfn.XLOOKUP(Data_input[[#This Row],[Accounting code (if available)]],'Cost categories'!A:A,'Cost categories'!C:C,"Select from drop-down"))</f>
        <v>Select from drop-down</v>
      </c>
      <c r="G1376" t="str">
        <f>_xlfn.XLOOKUP(Data_input[[#This Row],[Transparency CORE cost category]],'Cost categories'!C:C,'Cost categories'!D:D,"Select from drop-down")</f>
        <v>Select from drop-down</v>
      </c>
      <c r="H1376" s="8"/>
      <c r="I1376" t="e">
        <f>Data_input[[#This Row],[Expenditure]]/Data_input[[#This Row],[Enrolment]]</f>
        <v>#DIV/0!</v>
      </c>
      <c r="J1376">
        <f>_xlfn.XLOOKUP(Data_input[[#This Row],[Site name]],Enrolment_input[Site name],Enrolment_input[Enrolment])</f>
        <v>0</v>
      </c>
      <c r="K1376">
        <f>SUM(Enrolment_input[Enrolment])</f>
        <v>0</v>
      </c>
    </row>
    <row r="1377" spans="2:11">
      <c r="B1377" s="36"/>
      <c r="C1377" s="37"/>
      <c r="D1377" s="40"/>
      <c r="E1377">
        <f>_xlfn.XLOOKUP(Data_input[[#This Row],[Accounting code (if available)]],'Cost categories'!A:A,'Cost categories'!B:B,"Acct code not found; manually enter")</f>
        <v>0</v>
      </c>
      <c r="F1377" t="str">
        <f>IF(Data_input[[#This Row],[Accounting code (if available)]]="","Select from drop-down",_xlfn.XLOOKUP(Data_input[[#This Row],[Accounting code (if available)]],'Cost categories'!A:A,'Cost categories'!C:C,"Select from drop-down"))</f>
        <v>Select from drop-down</v>
      </c>
      <c r="G1377" t="str">
        <f>_xlfn.XLOOKUP(Data_input[[#This Row],[Transparency CORE cost category]],'Cost categories'!C:C,'Cost categories'!D:D,"Select from drop-down")</f>
        <v>Select from drop-down</v>
      </c>
      <c r="H1377" s="21"/>
      <c r="I1377" t="e">
        <f>Data_input[[#This Row],[Expenditure]]/Data_input[[#This Row],[Enrolment]]</f>
        <v>#DIV/0!</v>
      </c>
      <c r="J1377">
        <f>_xlfn.XLOOKUP(Data_input[[#This Row],[Site name]],Enrolment_input[Site name],Enrolment_input[Enrolment])</f>
        <v>0</v>
      </c>
      <c r="K1377">
        <f>SUM(Enrolment_input[Enrolment])</f>
        <v>0</v>
      </c>
    </row>
    <row r="1378" spans="2:11">
      <c r="B1378" s="33"/>
      <c r="C1378" s="34"/>
      <c r="D1378" s="39"/>
      <c r="E1378">
        <f>_xlfn.XLOOKUP(Data_input[[#This Row],[Accounting code (if available)]],'Cost categories'!A:A,'Cost categories'!B:B,"Acct code not found; manually enter")</f>
        <v>0</v>
      </c>
      <c r="F1378" t="str">
        <f>IF(Data_input[[#This Row],[Accounting code (if available)]]="","Select from drop-down",_xlfn.XLOOKUP(Data_input[[#This Row],[Accounting code (if available)]],'Cost categories'!A:A,'Cost categories'!C:C,"Select from drop-down"))</f>
        <v>Select from drop-down</v>
      </c>
      <c r="G1378" t="str">
        <f>_xlfn.XLOOKUP(Data_input[[#This Row],[Transparency CORE cost category]],'Cost categories'!C:C,'Cost categories'!D:D,"Select from drop-down")</f>
        <v>Select from drop-down</v>
      </c>
      <c r="H1378" s="21"/>
      <c r="I1378" t="e">
        <f>Data_input[[#This Row],[Expenditure]]/Data_input[[#This Row],[Enrolment]]</f>
        <v>#DIV/0!</v>
      </c>
      <c r="J1378">
        <f>_xlfn.XLOOKUP(Data_input[[#This Row],[Site name]],Enrolment_input[Site name],Enrolment_input[Enrolment])</f>
        <v>0</v>
      </c>
      <c r="K1378">
        <f>SUM(Enrolment_input[Enrolment])</f>
        <v>0</v>
      </c>
    </row>
    <row r="1379" spans="2:11">
      <c r="B1379" s="36"/>
      <c r="C1379" s="37"/>
      <c r="D1379" s="40"/>
      <c r="E1379">
        <f>_xlfn.XLOOKUP(Data_input[[#This Row],[Accounting code (if available)]],'Cost categories'!A:A,'Cost categories'!B:B,"Acct code not found; manually enter")</f>
        <v>0</v>
      </c>
      <c r="F1379" t="str">
        <f>IF(Data_input[[#This Row],[Accounting code (if available)]]="","Select from drop-down",_xlfn.XLOOKUP(Data_input[[#This Row],[Accounting code (if available)]],'Cost categories'!A:A,'Cost categories'!C:C,"Select from drop-down"))</f>
        <v>Select from drop-down</v>
      </c>
      <c r="G1379" t="str">
        <f>_xlfn.XLOOKUP(Data_input[[#This Row],[Transparency CORE cost category]],'Cost categories'!C:C,'Cost categories'!D:D,"Select from drop-down")</f>
        <v>Select from drop-down</v>
      </c>
      <c r="H1379" s="8"/>
      <c r="I1379" t="e">
        <f>Data_input[[#This Row],[Expenditure]]/Data_input[[#This Row],[Enrolment]]</f>
        <v>#DIV/0!</v>
      </c>
      <c r="J1379">
        <f>_xlfn.XLOOKUP(Data_input[[#This Row],[Site name]],Enrolment_input[Site name],Enrolment_input[Enrolment])</f>
        <v>0</v>
      </c>
      <c r="K1379">
        <f>SUM(Enrolment_input[Enrolment])</f>
        <v>0</v>
      </c>
    </row>
    <row r="1380" spans="2:11">
      <c r="B1380" s="33"/>
      <c r="C1380" s="34"/>
      <c r="D1380" s="39"/>
      <c r="E1380">
        <f>_xlfn.XLOOKUP(Data_input[[#This Row],[Accounting code (if available)]],'Cost categories'!A:A,'Cost categories'!B:B,"Acct code not found; manually enter")</f>
        <v>0</v>
      </c>
      <c r="F1380" t="str">
        <f>IF(Data_input[[#This Row],[Accounting code (if available)]]="","Select from drop-down",_xlfn.XLOOKUP(Data_input[[#This Row],[Accounting code (if available)]],'Cost categories'!A:A,'Cost categories'!C:C,"Select from drop-down"))</f>
        <v>Select from drop-down</v>
      </c>
      <c r="G1380" t="str">
        <f>_xlfn.XLOOKUP(Data_input[[#This Row],[Transparency CORE cost category]],'Cost categories'!C:C,'Cost categories'!D:D,"Select from drop-down")</f>
        <v>Select from drop-down</v>
      </c>
      <c r="H1380" s="8"/>
      <c r="I1380" t="e">
        <f>Data_input[[#This Row],[Expenditure]]/Data_input[[#This Row],[Enrolment]]</f>
        <v>#DIV/0!</v>
      </c>
      <c r="J1380">
        <f>_xlfn.XLOOKUP(Data_input[[#This Row],[Site name]],Enrolment_input[Site name],Enrolment_input[Enrolment])</f>
        <v>0</v>
      </c>
      <c r="K1380">
        <f>SUM(Enrolment_input[Enrolment])</f>
        <v>0</v>
      </c>
    </row>
    <row r="1381" spans="2:11">
      <c r="B1381" s="36"/>
      <c r="C1381" s="37"/>
      <c r="D1381" s="40"/>
      <c r="E1381">
        <f>_xlfn.XLOOKUP(Data_input[[#This Row],[Accounting code (if available)]],'Cost categories'!A:A,'Cost categories'!B:B,"Acct code not found; manually enter")</f>
        <v>0</v>
      </c>
      <c r="F1381" t="str">
        <f>IF(Data_input[[#This Row],[Accounting code (if available)]]="","Select from drop-down",_xlfn.XLOOKUP(Data_input[[#This Row],[Accounting code (if available)]],'Cost categories'!A:A,'Cost categories'!C:C,"Select from drop-down"))</f>
        <v>Select from drop-down</v>
      </c>
      <c r="G1381" t="str">
        <f>_xlfn.XLOOKUP(Data_input[[#This Row],[Transparency CORE cost category]],'Cost categories'!C:C,'Cost categories'!D:D,"Select from drop-down")</f>
        <v>Select from drop-down</v>
      </c>
      <c r="H1381" s="8"/>
      <c r="I1381" t="e">
        <f>Data_input[[#This Row],[Expenditure]]/Data_input[[#This Row],[Enrolment]]</f>
        <v>#DIV/0!</v>
      </c>
      <c r="J1381">
        <f>_xlfn.XLOOKUP(Data_input[[#This Row],[Site name]],Enrolment_input[Site name],Enrolment_input[Enrolment])</f>
        <v>0</v>
      </c>
      <c r="K1381">
        <f>SUM(Enrolment_input[Enrolment])</f>
        <v>0</v>
      </c>
    </row>
    <row r="1382" spans="2:11">
      <c r="B1382" s="33"/>
      <c r="C1382" s="34"/>
      <c r="D1382" s="39"/>
      <c r="E1382">
        <f>_xlfn.XLOOKUP(Data_input[[#This Row],[Accounting code (if available)]],'Cost categories'!A:A,'Cost categories'!B:B,"Acct code not found; manually enter")</f>
        <v>0</v>
      </c>
      <c r="F1382" t="str">
        <f>IF(Data_input[[#This Row],[Accounting code (if available)]]="","Select from drop-down",_xlfn.XLOOKUP(Data_input[[#This Row],[Accounting code (if available)]],'Cost categories'!A:A,'Cost categories'!C:C,"Select from drop-down"))</f>
        <v>Select from drop-down</v>
      </c>
      <c r="G1382" t="str">
        <f>_xlfn.XLOOKUP(Data_input[[#This Row],[Transparency CORE cost category]],'Cost categories'!C:C,'Cost categories'!D:D,"Select from drop-down")</f>
        <v>Select from drop-down</v>
      </c>
      <c r="H1382" s="8"/>
      <c r="I1382" t="e">
        <f>Data_input[[#This Row],[Expenditure]]/Data_input[[#This Row],[Enrolment]]</f>
        <v>#DIV/0!</v>
      </c>
      <c r="J1382">
        <f>_xlfn.XLOOKUP(Data_input[[#This Row],[Site name]],Enrolment_input[Site name],Enrolment_input[Enrolment])</f>
        <v>0</v>
      </c>
      <c r="K1382">
        <f>SUM(Enrolment_input[Enrolment])</f>
        <v>0</v>
      </c>
    </row>
    <row r="1383" spans="2:11">
      <c r="B1383" s="36"/>
      <c r="C1383" s="37"/>
      <c r="D1383" s="40"/>
      <c r="E1383">
        <f>_xlfn.XLOOKUP(Data_input[[#This Row],[Accounting code (if available)]],'Cost categories'!A:A,'Cost categories'!B:B,"Acct code not found; manually enter")</f>
        <v>0</v>
      </c>
      <c r="F1383" t="str">
        <f>IF(Data_input[[#This Row],[Accounting code (if available)]]="","Select from drop-down",_xlfn.XLOOKUP(Data_input[[#This Row],[Accounting code (if available)]],'Cost categories'!A:A,'Cost categories'!C:C,"Select from drop-down"))</f>
        <v>Select from drop-down</v>
      </c>
      <c r="G1383" t="str">
        <f>_xlfn.XLOOKUP(Data_input[[#This Row],[Transparency CORE cost category]],'Cost categories'!C:C,'Cost categories'!D:D,"Select from drop-down")</f>
        <v>Select from drop-down</v>
      </c>
      <c r="H1383" s="8"/>
      <c r="I1383" t="e">
        <f>Data_input[[#This Row],[Expenditure]]/Data_input[[#This Row],[Enrolment]]</f>
        <v>#DIV/0!</v>
      </c>
      <c r="J1383">
        <f>_xlfn.XLOOKUP(Data_input[[#This Row],[Site name]],Enrolment_input[Site name],Enrolment_input[Enrolment])</f>
        <v>0</v>
      </c>
      <c r="K1383">
        <f>SUM(Enrolment_input[Enrolment])</f>
        <v>0</v>
      </c>
    </row>
    <row r="1384" spans="2:11">
      <c r="B1384" s="33"/>
      <c r="C1384" s="34"/>
      <c r="D1384" s="39"/>
      <c r="E1384">
        <f>_xlfn.XLOOKUP(Data_input[[#This Row],[Accounting code (if available)]],'Cost categories'!A:A,'Cost categories'!B:B,"Acct code not found; manually enter")</f>
        <v>0</v>
      </c>
      <c r="F1384" t="str">
        <f>IF(Data_input[[#This Row],[Accounting code (if available)]]="","Select from drop-down",_xlfn.XLOOKUP(Data_input[[#This Row],[Accounting code (if available)]],'Cost categories'!A:A,'Cost categories'!C:C,"Select from drop-down"))</f>
        <v>Select from drop-down</v>
      </c>
      <c r="G1384" t="str">
        <f>_xlfn.XLOOKUP(Data_input[[#This Row],[Transparency CORE cost category]],'Cost categories'!C:C,'Cost categories'!D:D,"Select from drop-down")</f>
        <v>Select from drop-down</v>
      </c>
      <c r="H1384" s="8"/>
      <c r="I1384" t="e">
        <f>Data_input[[#This Row],[Expenditure]]/Data_input[[#This Row],[Enrolment]]</f>
        <v>#DIV/0!</v>
      </c>
      <c r="J1384">
        <f>_xlfn.XLOOKUP(Data_input[[#This Row],[Site name]],Enrolment_input[Site name],Enrolment_input[Enrolment])</f>
        <v>0</v>
      </c>
      <c r="K1384">
        <f>SUM(Enrolment_input[Enrolment])</f>
        <v>0</v>
      </c>
    </row>
    <row r="1385" spans="2:11">
      <c r="B1385" s="36"/>
      <c r="C1385" s="37"/>
      <c r="D1385" s="40"/>
      <c r="E1385">
        <f>_xlfn.XLOOKUP(Data_input[[#This Row],[Accounting code (if available)]],'Cost categories'!A:A,'Cost categories'!B:B,"Acct code not found; manually enter")</f>
        <v>0</v>
      </c>
      <c r="F1385" t="str">
        <f>IF(Data_input[[#This Row],[Accounting code (if available)]]="","Select from drop-down",_xlfn.XLOOKUP(Data_input[[#This Row],[Accounting code (if available)]],'Cost categories'!A:A,'Cost categories'!C:C,"Select from drop-down"))</f>
        <v>Select from drop-down</v>
      </c>
      <c r="G1385" t="str">
        <f>_xlfn.XLOOKUP(Data_input[[#This Row],[Transparency CORE cost category]],'Cost categories'!C:C,'Cost categories'!D:D,"Select from drop-down")</f>
        <v>Select from drop-down</v>
      </c>
      <c r="H1385" s="8"/>
      <c r="I1385" t="e">
        <f>Data_input[[#This Row],[Expenditure]]/Data_input[[#This Row],[Enrolment]]</f>
        <v>#DIV/0!</v>
      </c>
      <c r="J1385">
        <f>_xlfn.XLOOKUP(Data_input[[#This Row],[Site name]],Enrolment_input[Site name],Enrolment_input[Enrolment])</f>
        <v>0</v>
      </c>
      <c r="K1385">
        <f>SUM(Enrolment_input[Enrolment])</f>
        <v>0</v>
      </c>
    </row>
    <row r="1386" spans="2:11">
      <c r="B1386" s="33"/>
      <c r="C1386" s="34"/>
      <c r="D1386" s="39"/>
      <c r="E1386">
        <f>_xlfn.XLOOKUP(Data_input[[#This Row],[Accounting code (if available)]],'Cost categories'!A:A,'Cost categories'!B:B,"Acct code not found; manually enter")</f>
        <v>0</v>
      </c>
      <c r="F1386" t="str">
        <f>IF(Data_input[[#This Row],[Accounting code (if available)]]="","Select from drop-down",_xlfn.XLOOKUP(Data_input[[#This Row],[Accounting code (if available)]],'Cost categories'!A:A,'Cost categories'!C:C,"Select from drop-down"))</f>
        <v>Select from drop-down</v>
      </c>
      <c r="G1386" t="str">
        <f>_xlfn.XLOOKUP(Data_input[[#This Row],[Transparency CORE cost category]],'Cost categories'!C:C,'Cost categories'!D:D,"Select from drop-down")</f>
        <v>Select from drop-down</v>
      </c>
      <c r="H1386" s="8"/>
      <c r="I1386" t="e">
        <f>Data_input[[#This Row],[Expenditure]]/Data_input[[#This Row],[Enrolment]]</f>
        <v>#DIV/0!</v>
      </c>
      <c r="J1386">
        <f>_xlfn.XLOOKUP(Data_input[[#This Row],[Site name]],Enrolment_input[Site name],Enrolment_input[Enrolment])</f>
        <v>0</v>
      </c>
      <c r="K1386">
        <f>SUM(Enrolment_input[Enrolment])</f>
        <v>0</v>
      </c>
    </row>
    <row r="1387" spans="2:11">
      <c r="B1387" s="36"/>
      <c r="C1387" s="37"/>
      <c r="D1387" s="40"/>
      <c r="E1387">
        <f>_xlfn.XLOOKUP(Data_input[[#This Row],[Accounting code (if available)]],'Cost categories'!A:A,'Cost categories'!B:B,"Acct code not found; manually enter")</f>
        <v>0</v>
      </c>
      <c r="F1387" t="str">
        <f>IF(Data_input[[#This Row],[Accounting code (if available)]]="","Select from drop-down",_xlfn.XLOOKUP(Data_input[[#This Row],[Accounting code (if available)]],'Cost categories'!A:A,'Cost categories'!C:C,"Select from drop-down"))</f>
        <v>Select from drop-down</v>
      </c>
      <c r="G1387" t="str">
        <f>_xlfn.XLOOKUP(Data_input[[#This Row],[Transparency CORE cost category]],'Cost categories'!C:C,'Cost categories'!D:D,"Select from drop-down")</f>
        <v>Select from drop-down</v>
      </c>
      <c r="H1387" s="21"/>
      <c r="I1387" t="e">
        <f>Data_input[[#This Row],[Expenditure]]/Data_input[[#This Row],[Enrolment]]</f>
        <v>#DIV/0!</v>
      </c>
      <c r="J1387">
        <f>_xlfn.XLOOKUP(Data_input[[#This Row],[Site name]],Enrolment_input[Site name],Enrolment_input[Enrolment])</f>
        <v>0</v>
      </c>
      <c r="K1387">
        <f>SUM(Enrolment_input[Enrolment])</f>
        <v>0</v>
      </c>
    </row>
    <row r="1388" spans="2:11">
      <c r="B1388" s="33"/>
      <c r="C1388" s="34"/>
      <c r="D1388" s="39"/>
      <c r="E1388">
        <f>_xlfn.XLOOKUP(Data_input[[#This Row],[Accounting code (if available)]],'Cost categories'!A:A,'Cost categories'!B:B,"Acct code not found; manually enter")</f>
        <v>0</v>
      </c>
      <c r="F1388" t="str">
        <f>IF(Data_input[[#This Row],[Accounting code (if available)]]="","Select from drop-down",_xlfn.XLOOKUP(Data_input[[#This Row],[Accounting code (if available)]],'Cost categories'!A:A,'Cost categories'!C:C,"Select from drop-down"))</f>
        <v>Select from drop-down</v>
      </c>
      <c r="G1388" t="str">
        <f>_xlfn.XLOOKUP(Data_input[[#This Row],[Transparency CORE cost category]],'Cost categories'!C:C,'Cost categories'!D:D,"Select from drop-down")</f>
        <v>Select from drop-down</v>
      </c>
      <c r="H1388" s="8"/>
      <c r="I1388" t="e">
        <f>Data_input[[#This Row],[Expenditure]]/Data_input[[#This Row],[Enrolment]]</f>
        <v>#DIV/0!</v>
      </c>
      <c r="J1388">
        <f>_xlfn.XLOOKUP(Data_input[[#This Row],[Site name]],Enrolment_input[Site name],Enrolment_input[Enrolment])</f>
        <v>0</v>
      </c>
      <c r="K1388">
        <f>SUM(Enrolment_input[Enrolment])</f>
        <v>0</v>
      </c>
    </row>
    <row r="1389" spans="2:11">
      <c r="B1389" s="36"/>
      <c r="C1389" s="37"/>
      <c r="D1389" s="40"/>
      <c r="E1389">
        <f>_xlfn.XLOOKUP(Data_input[[#This Row],[Accounting code (if available)]],'Cost categories'!A:A,'Cost categories'!B:B,"Acct code not found; manually enter")</f>
        <v>0</v>
      </c>
      <c r="F1389" t="str">
        <f>IF(Data_input[[#This Row],[Accounting code (if available)]]="","Select from drop-down",_xlfn.XLOOKUP(Data_input[[#This Row],[Accounting code (if available)]],'Cost categories'!A:A,'Cost categories'!C:C,"Select from drop-down"))</f>
        <v>Select from drop-down</v>
      </c>
      <c r="G1389" t="str">
        <f>_xlfn.XLOOKUP(Data_input[[#This Row],[Transparency CORE cost category]],'Cost categories'!C:C,'Cost categories'!D:D,"Select from drop-down")</f>
        <v>Select from drop-down</v>
      </c>
      <c r="H1389" s="21"/>
      <c r="I1389" t="e">
        <f>Data_input[[#This Row],[Expenditure]]/Data_input[[#This Row],[Enrolment]]</f>
        <v>#DIV/0!</v>
      </c>
      <c r="J1389">
        <f>_xlfn.XLOOKUP(Data_input[[#This Row],[Site name]],Enrolment_input[Site name],Enrolment_input[Enrolment])</f>
        <v>0</v>
      </c>
      <c r="K1389">
        <f>SUM(Enrolment_input[Enrolment])</f>
        <v>0</v>
      </c>
    </row>
    <row r="1390" spans="2:11">
      <c r="B1390" s="33"/>
      <c r="C1390" s="34"/>
      <c r="D1390" s="39"/>
      <c r="E1390">
        <f>_xlfn.XLOOKUP(Data_input[[#This Row],[Accounting code (if available)]],'Cost categories'!A:A,'Cost categories'!B:B,"Acct code not found; manually enter")</f>
        <v>0</v>
      </c>
      <c r="F1390" t="str">
        <f>IF(Data_input[[#This Row],[Accounting code (if available)]]="","Select from drop-down",_xlfn.XLOOKUP(Data_input[[#This Row],[Accounting code (if available)]],'Cost categories'!A:A,'Cost categories'!C:C,"Select from drop-down"))</f>
        <v>Select from drop-down</v>
      </c>
      <c r="G1390" t="str">
        <f>_xlfn.XLOOKUP(Data_input[[#This Row],[Transparency CORE cost category]],'Cost categories'!C:C,'Cost categories'!D:D,"Select from drop-down")</f>
        <v>Select from drop-down</v>
      </c>
      <c r="H1390" s="8"/>
      <c r="I1390" t="e">
        <f>Data_input[[#This Row],[Expenditure]]/Data_input[[#This Row],[Enrolment]]</f>
        <v>#DIV/0!</v>
      </c>
      <c r="J1390">
        <f>_xlfn.XLOOKUP(Data_input[[#This Row],[Site name]],Enrolment_input[Site name],Enrolment_input[Enrolment])</f>
        <v>0</v>
      </c>
      <c r="K1390">
        <f>SUM(Enrolment_input[Enrolment])</f>
        <v>0</v>
      </c>
    </row>
    <row r="1391" spans="2:11">
      <c r="B1391" s="36"/>
      <c r="C1391" s="37"/>
      <c r="D1391" s="40"/>
      <c r="E1391">
        <f>_xlfn.XLOOKUP(Data_input[[#This Row],[Accounting code (if available)]],'Cost categories'!A:A,'Cost categories'!B:B,"Acct code not found; manually enter")</f>
        <v>0</v>
      </c>
      <c r="F1391" t="str">
        <f>IF(Data_input[[#This Row],[Accounting code (if available)]]="","Select from drop-down",_xlfn.XLOOKUP(Data_input[[#This Row],[Accounting code (if available)]],'Cost categories'!A:A,'Cost categories'!C:C,"Select from drop-down"))</f>
        <v>Select from drop-down</v>
      </c>
      <c r="G1391" t="str">
        <f>_xlfn.XLOOKUP(Data_input[[#This Row],[Transparency CORE cost category]],'Cost categories'!C:C,'Cost categories'!D:D,"Select from drop-down")</f>
        <v>Select from drop-down</v>
      </c>
      <c r="H1391" s="8"/>
      <c r="I1391" t="e">
        <f>Data_input[[#This Row],[Expenditure]]/Data_input[[#This Row],[Enrolment]]</f>
        <v>#DIV/0!</v>
      </c>
      <c r="J1391">
        <f>_xlfn.XLOOKUP(Data_input[[#This Row],[Site name]],Enrolment_input[Site name],Enrolment_input[Enrolment])</f>
        <v>0</v>
      </c>
      <c r="K1391">
        <f>SUM(Enrolment_input[Enrolment])</f>
        <v>0</v>
      </c>
    </row>
    <row r="1392" spans="2:11">
      <c r="B1392" s="33"/>
      <c r="C1392" s="34"/>
      <c r="D1392" s="39"/>
      <c r="E1392">
        <f>_xlfn.XLOOKUP(Data_input[[#This Row],[Accounting code (if available)]],'Cost categories'!A:A,'Cost categories'!B:B,"Acct code not found; manually enter")</f>
        <v>0</v>
      </c>
      <c r="F1392" t="str">
        <f>IF(Data_input[[#This Row],[Accounting code (if available)]]="","Select from drop-down",_xlfn.XLOOKUP(Data_input[[#This Row],[Accounting code (if available)]],'Cost categories'!A:A,'Cost categories'!C:C,"Select from drop-down"))</f>
        <v>Select from drop-down</v>
      </c>
      <c r="G1392" t="str">
        <f>_xlfn.XLOOKUP(Data_input[[#This Row],[Transparency CORE cost category]],'Cost categories'!C:C,'Cost categories'!D:D,"Select from drop-down")</f>
        <v>Select from drop-down</v>
      </c>
      <c r="H1392" s="21"/>
      <c r="I1392" t="e">
        <f>Data_input[[#This Row],[Expenditure]]/Data_input[[#This Row],[Enrolment]]</f>
        <v>#DIV/0!</v>
      </c>
      <c r="J1392">
        <f>_xlfn.XLOOKUP(Data_input[[#This Row],[Site name]],Enrolment_input[Site name],Enrolment_input[Enrolment])</f>
        <v>0</v>
      </c>
      <c r="K1392">
        <f>SUM(Enrolment_input[Enrolment])</f>
        <v>0</v>
      </c>
    </row>
    <row r="1393" spans="2:11">
      <c r="B1393" s="36"/>
      <c r="C1393" s="37"/>
      <c r="D1393" s="40"/>
      <c r="E1393">
        <f>_xlfn.XLOOKUP(Data_input[[#This Row],[Accounting code (if available)]],'Cost categories'!A:A,'Cost categories'!B:B,"Acct code not found; manually enter")</f>
        <v>0</v>
      </c>
      <c r="F1393" t="str">
        <f>IF(Data_input[[#This Row],[Accounting code (if available)]]="","Select from drop-down",_xlfn.XLOOKUP(Data_input[[#This Row],[Accounting code (if available)]],'Cost categories'!A:A,'Cost categories'!C:C,"Select from drop-down"))</f>
        <v>Select from drop-down</v>
      </c>
      <c r="G1393" t="str">
        <f>_xlfn.XLOOKUP(Data_input[[#This Row],[Transparency CORE cost category]],'Cost categories'!C:C,'Cost categories'!D:D,"Select from drop-down")</f>
        <v>Select from drop-down</v>
      </c>
      <c r="H1393" s="8"/>
      <c r="I1393" t="e">
        <f>Data_input[[#This Row],[Expenditure]]/Data_input[[#This Row],[Enrolment]]</f>
        <v>#DIV/0!</v>
      </c>
      <c r="J1393">
        <f>_xlfn.XLOOKUP(Data_input[[#This Row],[Site name]],Enrolment_input[Site name],Enrolment_input[Enrolment])</f>
        <v>0</v>
      </c>
      <c r="K1393">
        <f>SUM(Enrolment_input[Enrolment])</f>
        <v>0</v>
      </c>
    </row>
    <row r="1394" spans="2:11">
      <c r="B1394" s="33"/>
      <c r="C1394" s="34"/>
      <c r="D1394" s="39"/>
      <c r="E1394">
        <f>_xlfn.XLOOKUP(Data_input[[#This Row],[Accounting code (if available)]],'Cost categories'!A:A,'Cost categories'!B:B,"Acct code not found; manually enter")</f>
        <v>0</v>
      </c>
      <c r="F1394" t="str">
        <f>IF(Data_input[[#This Row],[Accounting code (if available)]]="","Select from drop-down",_xlfn.XLOOKUP(Data_input[[#This Row],[Accounting code (if available)]],'Cost categories'!A:A,'Cost categories'!C:C,"Select from drop-down"))</f>
        <v>Select from drop-down</v>
      </c>
      <c r="G1394" t="str">
        <f>_xlfn.XLOOKUP(Data_input[[#This Row],[Transparency CORE cost category]],'Cost categories'!C:C,'Cost categories'!D:D,"Select from drop-down")</f>
        <v>Select from drop-down</v>
      </c>
      <c r="H1394" s="8"/>
      <c r="I1394" t="e">
        <f>Data_input[[#This Row],[Expenditure]]/Data_input[[#This Row],[Enrolment]]</f>
        <v>#DIV/0!</v>
      </c>
      <c r="J1394">
        <f>_xlfn.XLOOKUP(Data_input[[#This Row],[Site name]],Enrolment_input[Site name],Enrolment_input[Enrolment])</f>
        <v>0</v>
      </c>
      <c r="K1394">
        <f>SUM(Enrolment_input[Enrolment])</f>
        <v>0</v>
      </c>
    </row>
    <row r="1395" spans="2:11">
      <c r="B1395" s="36"/>
      <c r="C1395" s="37"/>
      <c r="D1395" s="40"/>
      <c r="E1395">
        <f>_xlfn.XLOOKUP(Data_input[[#This Row],[Accounting code (if available)]],'Cost categories'!A:A,'Cost categories'!B:B,"Acct code not found; manually enter")</f>
        <v>0</v>
      </c>
      <c r="F1395" t="str">
        <f>IF(Data_input[[#This Row],[Accounting code (if available)]]="","Select from drop-down",_xlfn.XLOOKUP(Data_input[[#This Row],[Accounting code (if available)]],'Cost categories'!A:A,'Cost categories'!C:C,"Select from drop-down"))</f>
        <v>Select from drop-down</v>
      </c>
      <c r="G1395" t="str">
        <f>_xlfn.XLOOKUP(Data_input[[#This Row],[Transparency CORE cost category]],'Cost categories'!C:C,'Cost categories'!D:D,"Select from drop-down")</f>
        <v>Select from drop-down</v>
      </c>
      <c r="H1395" s="8"/>
      <c r="I1395" t="e">
        <f>Data_input[[#This Row],[Expenditure]]/Data_input[[#This Row],[Enrolment]]</f>
        <v>#DIV/0!</v>
      </c>
      <c r="J1395">
        <f>_xlfn.XLOOKUP(Data_input[[#This Row],[Site name]],Enrolment_input[Site name],Enrolment_input[Enrolment])</f>
        <v>0</v>
      </c>
      <c r="K1395">
        <f>SUM(Enrolment_input[Enrolment])</f>
        <v>0</v>
      </c>
    </row>
    <row r="1396" spans="2:11">
      <c r="B1396" s="33"/>
      <c r="C1396" s="34"/>
      <c r="D1396" s="39"/>
      <c r="E1396">
        <f>_xlfn.XLOOKUP(Data_input[[#This Row],[Accounting code (if available)]],'Cost categories'!A:A,'Cost categories'!B:B,"Acct code not found; manually enter")</f>
        <v>0</v>
      </c>
      <c r="F1396" t="str">
        <f>IF(Data_input[[#This Row],[Accounting code (if available)]]="","Select from drop-down",_xlfn.XLOOKUP(Data_input[[#This Row],[Accounting code (if available)]],'Cost categories'!A:A,'Cost categories'!C:C,"Select from drop-down"))</f>
        <v>Select from drop-down</v>
      </c>
      <c r="G1396" t="str">
        <f>_xlfn.XLOOKUP(Data_input[[#This Row],[Transparency CORE cost category]],'Cost categories'!C:C,'Cost categories'!D:D,"Select from drop-down")</f>
        <v>Select from drop-down</v>
      </c>
      <c r="H1396" s="8"/>
      <c r="I1396" t="e">
        <f>Data_input[[#This Row],[Expenditure]]/Data_input[[#This Row],[Enrolment]]</f>
        <v>#DIV/0!</v>
      </c>
      <c r="J1396">
        <f>_xlfn.XLOOKUP(Data_input[[#This Row],[Site name]],Enrolment_input[Site name],Enrolment_input[Enrolment])</f>
        <v>0</v>
      </c>
      <c r="K1396">
        <f>SUM(Enrolment_input[Enrolment])</f>
        <v>0</v>
      </c>
    </row>
    <row r="1397" spans="2:11">
      <c r="B1397" s="36"/>
      <c r="C1397" s="37"/>
      <c r="D1397" s="40"/>
      <c r="E1397">
        <f>_xlfn.XLOOKUP(Data_input[[#This Row],[Accounting code (if available)]],'Cost categories'!A:A,'Cost categories'!B:B,"Acct code not found; manually enter")</f>
        <v>0</v>
      </c>
      <c r="F1397" t="str">
        <f>IF(Data_input[[#This Row],[Accounting code (if available)]]="","Select from drop-down",_xlfn.XLOOKUP(Data_input[[#This Row],[Accounting code (if available)]],'Cost categories'!A:A,'Cost categories'!C:C,"Select from drop-down"))</f>
        <v>Select from drop-down</v>
      </c>
      <c r="G1397" t="str">
        <f>_xlfn.XLOOKUP(Data_input[[#This Row],[Transparency CORE cost category]],'Cost categories'!C:C,'Cost categories'!D:D,"Select from drop-down")</f>
        <v>Select from drop-down</v>
      </c>
      <c r="H1397" s="8"/>
      <c r="I1397" t="e">
        <f>Data_input[[#This Row],[Expenditure]]/Data_input[[#This Row],[Enrolment]]</f>
        <v>#DIV/0!</v>
      </c>
      <c r="J1397">
        <f>_xlfn.XLOOKUP(Data_input[[#This Row],[Site name]],Enrolment_input[Site name],Enrolment_input[Enrolment])</f>
        <v>0</v>
      </c>
      <c r="K1397">
        <f>SUM(Enrolment_input[Enrolment])</f>
        <v>0</v>
      </c>
    </row>
    <row r="1398" spans="2:11">
      <c r="B1398" s="33"/>
      <c r="C1398" s="34"/>
      <c r="D1398" s="39"/>
      <c r="E1398">
        <f>_xlfn.XLOOKUP(Data_input[[#This Row],[Accounting code (if available)]],'Cost categories'!A:A,'Cost categories'!B:B,"Acct code not found; manually enter")</f>
        <v>0</v>
      </c>
      <c r="F1398" t="str">
        <f>IF(Data_input[[#This Row],[Accounting code (if available)]]="","Select from drop-down",_xlfn.XLOOKUP(Data_input[[#This Row],[Accounting code (if available)]],'Cost categories'!A:A,'Cost categories'!C:C,"Select from drop-down"))</f>
        <v>Select from drop-down</v>
      </c>
      <c r="G1398" t="str">
        <f>_xlfn.XLOOKUP(Data_input[[#This Row],[Transparency CORE cost category]],'Cost categories'!C:C,'Cost categories'!D:D,"Select from drop-down")</f>
        <v>Select from drop-down</v>
      </c>
      <c r="H1398" s="8"/>
      <c r="I1398" t="e">
        <f>Data_input[[#This Row],[Expenditure]]/Data_input[[#This Row],[Enrolment]]</f>
        <v>#DIV/0!</v>
      </c>
      <c r="J1398">
        <f>_xlfn.XLOOKUP(Data_input[[#This Row],[Site name]],Enrolment_input[Site name],Enrolment_input[Enrolment])</f>
        <v>0</v>
      </c>
      <c r="K1398">
        <f>SUM(Enrolment_input[Enrolment])</f>
        <v>0</v>
      </c>
    </row>
    <row r="1399" spans="2:11">
      <c r="B1399" s="36"/>
      <c r="C1399" s="37"/>
      <c r="D1399" s="40"/>
      <c r="E1399">
        <f>_xlfn.XLOOKUP(Data_input[[#This Row],[Accounting code (if available)]],'Cost categories'!A:A,'Cost categories'!B:B,"Acct code not found; manually enter")</f>
        <v>0</v>
      </c>
      <c r="F1399" t="str">
        <f>IF(Data_input[[#This Row],[Accounting code (if available)]]="","Select from drop-down",_xlfn.XLOOKUP(Data_input[[#This Row],[Accounting code (if available)]],'Cost categories'!A:A,'Cost categories'!C:C,"Select from drop-down"))</f>
        <v>Select from drop-down</v>
      </c>
      <c r="G1399" t="str">
        <f>_xlfn.XLOOKUP(Data_input[[#This Row],[Transparency CORE cost category]],'Cost categories'!C:C,'Cost categories'!D:D,"Select from drop-down")</f>
        <v>Select from drop-down</v>
      </c>
      <c r="H1399" s="8"/>
      <c r="I1399" t="e">
        <f>Data_input[[#This Row],[Expenditure]]/Data_input[[#This Row],[Enrolment]]</f>
        <v>#DIV/0!</v>
      </c>
      <c r="J1399">
        <f>_xlfn.XLOOKUP(Data_input[[#This Row],[Site name]],Enrolment_input[Site name],Enrolment_input[Enrolment])</f>
        <v>0</v>
      </c>
      <c r="K1399">
        <f>SUM(Enrolment_input[Enrolment])</f>
        <v>0</v>
      </c>
    </row>
    <row r="1400" spans="2:11">
      <c r="B1400" s="33"/>
      <c r="C1400" s="34"/>
      <c r="D1400" s="39"/>
      <c r="E1400">
        <f>_xlfn.XLOOKUP(Data_input[[#This Row],[Accounting code (if available)]],'Cost categories'!A:A,'Cost categories'!B:B,"Acct code not found; manually enter")</f>
        <v>0</v>
      </c>
      <c r="F1400" t="str">
        <f>IF(Data_input[[#This Row],[Accounting code (if available)]]="","Select from drop-down",_xlfn.XLOOKUP(Data_input[[#This Row],[Accounting code (if available)]],'Cost categories'!A:A,'Cost categories'!C:C,"Select from drop-down"))</f>
        <v>Select from drop-down</v>
      </c>
      <c r="G1400" t="str">
        <f>_xlfn.XLOOKUP(Data_input[[#This Row],[Transparency CORE cost category]],'Cost categories'!C:C,'Cost categories'!D:D,"Select from drop-down")</f>
        <v>Select from drop-down</v>
      </c>
      <c r="H1400" s="8"/>
      <c r="I1400" t="e">
        <f>Data_input[[#This Row],[Expenditure]]/Data_input[[#This Row],[Enrolment]]</f>
        <v>#DIV/0!</v>
      </c>
      <c r="J1400">
        <f>_xlfn.XLOOKUP(Data_input[[#This Row],[Site name]],Enrolment_input[Site name],Enrolment_input[Enrolment])</f>
        <v>0</v>
      </c>
      <c r="K1400">
        <f>SUM(Enrolment_input[Enrolment])</f>
        <v>0</v>
      </c>
    </row>
    <row r="1401" spans="2:11">
      <c r="B1401" s="36"/>
      <c r="C1401" s="37"/>
      <c r="D1401" s="40"/>
      <c r="E1401">
        <f>_xlfn.XLOOKUP(Data_input[[#This Row],[Accounting code (if available)]],'Cost categories'!A:A,'Cost categories'!B:B,"Acct code not found; manually enter")</f>
        <v>0</v>
      </c>
      <c r="F1401" t="str">
        <f>IF(Data_input[[#This Row],[Accounting code (if available)]]="","Select from drop-down",_xlfn.XLOOKUP(Data_input[[#This Row],[Accounting code (if available)]],'Cost categories'!A:A,'Cost categories'!C:C,"Select from drop-down"))</f>
        <v>Select from drop-down</v>
      </c>
      <c r="G1401" t="str">
        <f>_xlfn.XLOOKUP(Data_input[[#This Row],[Transparency CORE cost category]],'Cost categories'!C:C,'Cost categories'!D:D,"Select from drop-down")</f>
        <v>Select from drop-down</v>
      </c>
      <c r="H1401" s="8"/>
      <c r="I1401" t="e">
        <f>Data_input[[#This Row],[Expenditure]]/Data_input[[#This Row],[Enrolment]]</f>
        <v>#DIV/0!</v>
      </c>
      <c r="J1401">
        <f>_xlfn.XLOOKUP(Data_input[[#This Row],[Site name]],Enrolment_input[Site name],Enrolment_input[Enrolment])</f>
        <v>0</v>
      </c>
      <c r="K1401">
        <f>SUM(Enrolment_input[Enrolment])</f>
        <v>0</v>
      </c>
    </row>
    <row r="1402" spans="2:11">
      <c r="B1402" s="33"/>
      <c r="C1402" s="34"/>
      <c r="D1402" s="39"/>
      <c r="E1402">
        <f>_xlfn.XLOOKUP(Data_input[[#This Row],[Accounting code (if available)]],'Cost categories'!A:A,'Cost categories'!B:B,"Acct code not found; manually enter")</f>
        <v>0</v>
      </c>
      <c r="F1402" t="str">
        <f>IF(Data_input[[#This Row],[Accounting code (if available)]]="","Select from drop-down",_xlfn.XLOOKUP(Data_input[[#This Row],[Accounting code (if available)]],'Cost categories'!A:A,'Cost categories'!C:C,"Select from drop-down"))</f>
        <v>Select from drop-down</v>
      </c>
      <c r="G1402" t="str">
        <f>_xlfn.XLOOKUP(Data_input[[#This Row],[Transparency CORE cost category]],'Cost categories'!C:C,'Cost categories'!D:D,"Select from drop-down")</f>
        <v>Select from drop-down</v>
      </c>
      <c r="H1402" s="8"/>
      <c r="I1402" t="e">
        <f>Data_input[[#This Row],[Expenditure]]/Data_input[[#This Row],[Enrolment]]</f>
        <v>#DIV/0!</v>
      </c>
      <c r="J1402">
        <f>_xlfn.XLOOKUP(Data_input[[#This Row],[Site name]],Enrolment_input[Site name],Enrolment_input[Enrolment])</f>
        <v>0</v>
      </c>
      <c r="K1402">
        <f>SUM(Enrolment_input[Enrolment])</f>
        <v>0</v>
      </c>
    </row>
    <row r="1403" spans="2:11">
      <c r="B1403" s="36"/>
      <c r="C1403" s="37"/>
      <c r="D1403" s="40"/>
      <c r="E1403">
        <f>_xlfn.XLOOKUP(Data_input[[#This Row],[Accounting code (if available)]],'Cost categories'!A:A,'Cost categories'!B:B,"Acct code not found; manually enter")</f>
        <v>0</v>
      </c>
      <c r="F1403" t="str">
        <f>IF(Data_input[[#This Row],[Accounting code (if available)]]="","Select from drop-down",_xlfn.XLOOKUP(Data_input[[#This Row],[Accounting code (if available)]],'Cost categories'!A:A,'Cost categories'!C:C,"Select from drop-down"))</f>
        <v>Select from drop-down</v>
      </c>
      <c r="G1403" t="str">
        <f>_xlfn.XLOOKUP(Data_input[[#This Row],[Transparency CORE cost category]],'Cost categories'!C:C,'Cost categories'!D:D,"Select from drop-down")</f>
        <v>Select from drop-down</v>
      </c>
      <c r="H1403" s="8"/>
      <c r="I1403" t="e">
        <f>Data_input[[#This Row],[Expenditure]]/Data_input[[#This Row],[Enrolment]]</f>
        <v>#DIV/0!</v>
      </c>
      <c r="J1403">
        <f>_xlfn.XLOOKUP(Data_input[[#This Row],[Site name]],Enrolment_input[Site name],Enrolment_input[Enrolment])</f>
        <v>0</v>
      </c>
      <c r="K1403">
        <f>SUM(Enrolment_input[Enrolment])</f>
        <v>0</v>
      </c>
    </row>
    <row r="1404" spans="2:11">
      <c r="B1404" s="33"/>
      <c r="C1404" s="34"/>
      <c r="D1404" s="39"/>
      <c r="E1404">
        <f>_xlfn.XLOOKUP(Data_input[[#This Row],[Accounting code (if available)]],'Cost categories'!A:A,'Cost categories'!B:B,"Acct code not found; manually enter")</f>
        <v>0</v>
      </c>
      <c r="F1404" t="str">
        <f>IF(Data_input[[#This Row],[Accounting code (if available)]]="","Select from drop-down",_xlfn.XLOOKUP(Data_input[[#This Row],[Accounting code (if available)]],'Cost categories'!A:A,'Cost categories'!C:C,"Select from drop-down"))</f>
        <v>Select from drop-down</v>
      </c>
      <c r="G1404" t="str">
        <f>_xlfn.XLOOKUP(Data_input[[#This Row],[Transparency CORE cost category]],'Cost categories'!C:C,'Cost categories'!D:D,"Select from drop-down")</f>
        <v>Select from drop-down</v>
      </c>
      <c r="H1404" s="8"/>
      <c r="I1404" t="e">
        <f>Data_input[[#This Row],[Expenditure]]/Data_input[[#This Row],[Enrolment]]</f>
        <v>#DIV/0!</v>
      </c>
      <c r="J1404">
        <f>_xlfn.XLOOKUP(Data_input[[#This Row],[Site name]],Enrolment_input[Site name],Enrolment_input[Enrolment])</f>
        <v>0</v>
      </c>
      <c r="K1404">
        <f>SUM(Enrolment_input[Enrolment])</f>
        <v>0</v>
      </c>
    </row>
    <row r="1405" spans="2:11">
      <c r="B1405" s="36"/>
      <c r="C1405" s="37"/>
      <c r="D1405" s="40"/>
      <c r="E1405">
        <f>_xlfn.XLOOKUP(Data_input[[#This Row],[Accounting code (if available)]],'Cost categories'!A:A,'Cost categories'!B:B,"Acct code not found; manually enter")</f>
        <v>0</v>
      </c>
      <c r="F1405" t="str">
        <f>IF(Data_input[[#This Row],[Accounting code (if available)]]="","Select from drop-down",_xlfn.XLOOKUP(Data_input[[#This Row],[Accounting code (if available)]],'Cost categories'!A:A,'Cost categories'!C:C,"Select from drop-down"))</f>
        <v>Select from drop-down</v>
      </c>
      <c r="G1405" t="str">
        <f>_xlfn.XLOOKUP(Data_input[[#This Row],[Transparency CORE cost category]],'Cost categories'!C:C,'Cost categories'!D:D,"Select from drop-down")</f>
        <v>Select from drop-down</v>
      </c>
      <c r="H1405" s="8"/>
      <c r="I1405" t="e">
        <f>Data_input[[#This Row],[Expenditure]]/Data_input[[#This Row],[Enrolment]]</f>
        <v>#DIV/0!</v>
      </c>
      <c r="J1405">
        <f>_xlfn.XLOOKUP(Data_input[[#This Row],[Site name]],Enrolment_input[Site name],Enrolment_input[Enrolment])</f>
        <v>0</v>
      </c>
      <c r="K1405">
        <f>SUM(Enrolment_input[Enrolment])</f>
        <v>0</v>
      </c>
    </row>
    <row r="1406" spans="2:11">
      <c r="B1406" s="33"/>
      <c r="C1406" s="34"/>
      <c r="D1406" s="39"/>
      <c r="E1406">
        <f>_xlfn.XLOOKUP(Data_input[[#This Row],[Accounting code (if available)]],'Cost categories'!A:A,'Cost categories'!B:B,"Acct code not found; manually enter")</f>
        <v>0</v>
      </c>
      <c r="F1406" t="str">
        <f>IF(Data_input[[#This Row],[Accounting code (if available)]]="","Select from drop-down",_xlfn.XLOOKUP(Data_input[[#This Row],[Accounting code (if available)]],'Cost categories'!A:A,'Cost categories'!C:C,"Select from drop-down"))</f>
        <v>Select from drop-down</v>
      </c>
      <c r="G1406" t="str">
        <f>_xlfn.XLOOKUP(Data_input[[#This Row],[Transparency CORE cost category]],'Cost categories'!C:C,'Cost categories'!D:D,"Select from drop-down")</f>
        <v>Select from drop-down</v>
      </c>
      <c r="H1406" s="21"/>
      <c r="I1406" t="e">
        <f>Data_input[[#This Row],[Expenditure]]/Data_input[[#This Row],[Enrolment]]</f>
        <v>#DIV/0!</v>
      </c>
      <c r="J1406">
        <f>_xlfn.XLOOKUP(Data_input[[#This Row],[Site name]],Enrolment_input[Site name],Enrolment_input[Enrolment])</f>
        <v>0</v>
      </c>
      <c r="K1406">
        <f>SUM(Enrolment_input[Enrolment])</f>
        <v>0</v>
      </c>
    </row>
    <row r="1407" spans="2:11">
      <c r="B1407" s="36"/>
      <c r="C1407" s="37"/>
      <c r="D1407" s="40"/>
      <c r="E1407">
        <f>_xlfn.XLOOKUP(Data_input[[#This Row],[Accounting code (if available)]],'Cost categories'!A:A,'Cost categories'!B:B,"Acct code not found; manually enter")</f>
        <v>0</v>
      </c>
      <c r="F1407" t="str">
        <f>IF(Data_input[[#This Row],[Accounting code (if available)]]="","Select from drop-down",_xlfn.XLOOKUP(Data_input[[#This Row],[Accounting code (if available)]],'Cost categories'!A:A,'Cost categories'!C:C,"Select from drop-down"))</f>
        <v>Select from drop-down</v>
      </c>
      <c r="G1407" t="str">
        <f>_xlfn.XLOOKUP(Data_input[[#This Row],[Transparency CORE cost category]],'Cost categories'!C:C,'Cost categories'!D:D,"Select from drop-down")</f>
        <v>Select from drop-down</v>
      </c>
      <c r="H1407" s="21"/>
      <c r="I1407" t="e">
        <f>Data_input[[#This Row],[Expenditure]]/Data_input[[#This Row],[Enrolment]]</f>
        <v>#DIV/0!</v>
      </c>
      <c r="J1407">
        <f>_xlfn.XLOOKUP(Data_input[[#This Row],[Site name]],Enrolment_input[Site name],Enrolment_input[Enrolment])</f>
        <v>0</v>
      </c>
      <c r="K1407">
        <f>SUM(Enrolment_input[Enrolment])</f>
        <v>0</v>
      </c>
    </row>
    <row r="1408" spans="2:11">
      <c r="B1408" s="33"/>
      <c r="C1408" s="34"/>
      <c r="D1408" s="39"/>
      <c r="E1408">
        <f>_xlfn.XLOOKUP(Data_input[[#This Row],[Accounting code (if available)]],'Cost categories'!A:A,'Cost categories'!B:B,"Acct code not found; manually enter")</f>
        <v>0</v>
      </c>
      <c r="F1408" t="str">
        <f>IF(Data_input[[#This Row],[Accounting code (if available)]]="","Select from drop-down",_xlfn.XLOOKUP(Data_input[[#This Row],[Accounting code (if available)]],'Cost categories'!A:A,'Cost categories'!C:C,"Select from drop-down"))</f>
        <v>Select from drop-down</v>
      </c>
      <c r="G1408" t="str">
        <f>_xlfn.XLOOKUP(Data_input[[#This Row],[Transparency CORE cost category]],'Cost categories'!C:C,'Cost categories'!D:D,"Select from drop-down")</f>
        <v>Select from drop-down</v>
      </c>
      <c r="H1408" s="21"/>
      <c r="I1408" t="e">
        <f>Data_input[[#This Row],[Expenditure]]/Data_input[[#This Row],[Enrolment]]</f>
        <v>#DIV/0!</v>
      </c>
      <c r="J1408">
        <f>_xlfn.XLOOKUP(Data_input[[#This Row],[Site name]],Enrolment_input[Site name],Enrolment_input[Enrolment])</f>
        <v>0</v>
      </c>
      <c r="K1408">
        <f>SUM(Enrolment_input[Enrolment])</f>
        <v>0</v>
      </c>
    </row>
    <row r="1409" spans="2:11">
      <c r="B1409" s="36"/>
      <c r="C1409" s="37"/>
      <c r="D1409" s="40"/>
      <c r="E1409">
        <f>_xlfn.XLOOKUP(Data_input[[#This Row],[Accounting code (if available)]],'Cost categories'!A:A,'Cost categories'!B:B,"Acct code not found; manually enter")</f>
        <v>0</v>
      </c>
      <c r="F1409" t="str">
        <f>IF(Data_input[[#This Row],[Accounting code (if available)]]="","Select from drop-down",_xlfn.XLOOKUP(Data_input[[#This Row],[Accounting code (if available)]],'Cost categories'!A:A,'Cost categories'!C:C,"Select from drop-down"))</f>
        <v>Select from drop-down</v>
      </c>
      <c r="G1409" t="str">
        <f>_xlfn.XLOOKUP(Data_input[[#This Row],[Transparency CORE cost category]],'Cost categories'!C:C,'Cost categories'!D:D,"Select from drop-down")</f>
        <v>Select from drop-down</v>
      </c>
      <c r="H1409" s="21"/>
      <c r="I1409" t="e">
        <f>Data_input[[#This Row],[Expenditure]]/Data_input[[#This Row],[Enrolment]]</f>
        <v>#DIV/0!</v>
      </c>
      <c r="J1409">
        <f>_xlfn.XLOOKUP(Data_input[[#This Row],[Site name]],Enrolment_input[Site name],Enrolment_input[Enrolment])</f>
        <v>0</v>
      </c>
      <c r="K1409">
        <f>SUM(Enrolment_input[Enrolment])</f>
        <v>0</v>
      </c>
    </row>
    <row r="1410" spans="2:11">
      <c r="B1410" s="33"/>
      <c r="C1410" s="34"/>
      <c r="D1410" s="39"/>
      <c r="E1410">
        <f>_xlfn.XLOOKUP(Data_input[[#This Row],[Accounting code (if available)]],'Cost categories'!A:A,'Cost categories'!B:B,"Acct code not found; manually enter")</f>
        <v>0</v>
      </c>
      <c r="F1410" t="str">
        <f>IF(Data_input[[#This Row],[Accounting code (if available)]]="","Select from drop-down",_xlfn.XLOOKUP(Data_input[[#This Row],[Accounting code (if available)]],'Cost categories'!A:A,'Cost categories'!C:C,"Select from drop-down"))</f>
        <v>Select from drop-down</v>
      </c>
      <c r="G1410" t="str">
        <f>_xlfn.XLOOKUP(Data_input[[#This Row],[Transparency CORE cost category]],'Cost categories'!C:C,'Cost categories'!D:D,"Select from drop-down")</f>
        <v>Select from drop-down</v>
      </c>
      <c r="H1410" s="21"/>
      <c r="I1410" t="e">
        <f>Data_input[[#This Row],[Expenditure]]/Data_input[[#This Row],[Enrolment]]</f>
        <v>#DIV/0!</v>
      </c>
      <c r="J1410">
        <f>_xlfn.XLOOKUP(Data_input[[#This Row],[Site name]],Enrolment_input[Site name],Enrolment_input[Enrolment])</f>
        <v>0</v>
      </c>
      <c r="K1410">
        <f>SUM(Enrolment_input[Enrolment])</f>
        <v>0</v>
      </c>
    </row>
    <row r="1411" spans="2:11">
      <c r="B1411" s="36"/>
      <c r="C1411" s="37"/>
      <c r="D1411" s="40"/>
      <c r="E1411">
        <f>_xlfn.XLOOKUP(Data_input[[#This Row],[Accounting code (if available)]],'Cost categories'!A:A,'Cost categories'!B:B,"Acct code not found; manually enter")</f>
        <v>0</v>
      </c>
      <c r="F1411" t="str">
        <f>IF(Data_input[[#This Row],[Accounting code (if available)]]="","Select from drop-down",_xlfn.XLOOKUP(Data_input[[#This Row],[Accounting code (if available)]],'Cost categories'!A:A,'Cost categories'!C:C,"Select from drop-down"))</f>
        <v>Select from drop-down</v>
      </c>
      <c r="G1411" t="str">
        <f>_xlfn.XLOOKUP(Data_input[[#This Row],[Transparency CORE cost category]],'Cost categories'!C:C,'Cost categories'!D:D,"Select from drop-down")</f>
        <v>Select from drop-down</v>
      </c>
      <c r="H1411" s="8"/>
      <c r="I1411" t="e">
        <f>Data_input[[#This Row],[Expenditure]]/Data_input[[#This Row],[Enrolment]]</f>
        <v>#DIV/0!</v>
      </c>
      <c r="J1411">
        <f>_xlfn.XLOOKUP(Data_input[[#This Row],[Site name]],Enrolment_input[Site name],Enrolment_input[Enrolment])</f>
        <v>0</v>
      </c>
      <c r="K1411">
        <f>SUM(Enrolment_input[Enrolment])</f>
        <v>0</v>
      </c>
    </row>
    <row r="1412" spans="2:11">
      <c r="B1412" s="33"/>
      <c r="C1412" s="34"/>
      <c r="D1412" s="39"/>
      <c r="E1412">
        <f>_xlfn.XLOOKUP(Data_input[[#This Row],[Accounting code (if available)]],'Cost categories'!A:A,'Cost categories'!B:B,"Acct code not found; manually enter")</f>
        <v>0</v>
      </c>
      <c r="F1412" t="str">
        <f>IF(Data_input[[#This Row],[Accounting code (if available)]]="","Select from drop-down",_xlfn.XLOOKUP(Data_input[[#This Row],[Accounting code (if available)]],'Cost categories'!A:A,'Cost categories'!C:C,"Select from drop-down"))</f>
        <v>Select from drop-down</v>
      </c>
      <c r="G1412" t="str">
        <f>_xlfn.XLOOKUP(Data_input[[#This Row],[Transparency CORE cost category]],'Cost categories'!C:C,'Cost categories'!D:D,"Select from drop-down")</f>
        <v>Select from drop-down</v>
      </c>
      <c r="H1412" s="21"/>
      <c r="I1412" t="e">
        <f>Data_input[[#This Row],[Expenditure]]/Data_input[[#This Row],[Enrolment]]</f>
        <v>#DIV/0!</v>
      </c>
      <c r="J1412">
        <f>_xlfn.XLOOKUP(Data_input[[#This Row],[Site name]],Enrolment_input[Site name],Enrolment_input[Enrolment])</f>
        <v>0</v>
      </c>
      <c r="K1412">
        <f>SUM(Enrolment_input[Enrolment])</f>
        <v>0</v>
      </c>
    </row>
    <row r="1413" spans="2:11">
      <c r="B1413" s="36"/>
      <c r="C1413" s="37"/>
      <c r="D1413" s="40"/>
      <c r="E1413">
        <f>_xlfn.XLOOKUP(Data_input[[#This Row],[Accounting code (if available)]],'Cost categories'!A:A,'Cost categories'!B:B,"Acct code not found; manually enter")</f>
        <v>0</v>
      </c>
      <c r="F1413" t="str">
        <f>IF(Data_input[[#This Row],[Accounting code (if available)]]="","Select from drop-down",_xlfn.XLOOKUP(Data_input[[#This Row],[Accounting code (if available)]],'Cost categories'!A:A,'Cost categories'!C:C,"Select from drop-down"))</f>
        <v>Select from drop-down</v>
      </c>
      <c r="G1413" t="str">
        <f>_xlfn.XLOOKUP(Data_input[[#This Row],[Transparency CORE cost category]],'Cost categories'!C:C,'Cost categories'!D:D,"Select from drop-down")</f>
        <v>Select from drop-down</v>
      </c>
      <c r="H1413" s="8"/>
      <c r="I1413" t="e">
        <f>Data_input[[#This Row],[Expenditure]]/Data_input[[#This Row],[Enrolment]]</f>
        <v>#DIV/0!</v>
      </c>
      <c r="J1413">
        <f>_xlfn.XLOOKUP(Data_input[[#This Row],[Site name]],Enrolment_input[Site name],Enrolment_input[Enrolment])</f>
        <v>0</v>
      </c>
      <c r="K1413">
        <f>SUM(Enrolment_input[Enrolment])</f>
        <v>0</v>
      </c>
    </row>
    <row r="1414" spans="2:11">
      <c r="B1414" s="33"/>
      <c r="C1414" s="34"/>
      <c r="D1414" s="39"/>
      <c r="E1414">
        <f>_xlfn.XLOOKUP(Data_input[[#This Row],[Accounting code (if available)]],'Cost categories'!A:A,'Cost categories'!B:B,"Acct code not found; manually enter")</f>
        <v>0</v>
      </c>
      <c r="F1414" t="str">
        <f>IF(Data_input[[#This Row],[Accounting code (if available)]]="","Select from drop-down",_xlfn.XLOOKUP(Data_input[[#This Row],[Accounting code (if available)]],'Cost categories'!A:A,'Cost categories'!C:C,"Select from drop-down"))</f>
        <v>Select from drop-down</v>
      </c>
      <c r="G1414" t="str">
        <f>_xlfn.XLOOKUP(Data_input[[#This Row],[Transparency CORE cost category]],'Cost categories'!C:C,'Cost categories'!D:D,"Select from drop-down")</f>
        <v>Select from drop-down</v>
      </c>
      <c r="H1414" s="21"/>
      <c r="I1414" t="e">
        <f>Data_input[[#This Row],[Expenditure]]/Data_input[[#This Row],[Enrolment]]</f>
        <v>#DIV/0!</v>
      </c>
      <c r="J1414">
        <f>_xlfn.XLOOKUP(Data_input[[#This Row],[Site name]],Enrolment_input[Site name],Enrolment_input[Enrolment])</f>
        <v>0</v>
      </c>
      <c r="K1414">
        <f>SUM(Enrolment_input[Enrolment])</f>
        <v>0</v>
      </c>
    </row>
    <row r="1415" spans="2:11">
      <c r="B1415" s="36"/>
      <c r="C1415" s="37"/>
      <c r="D1415" s="40"/>
      <c r="E1415">
        <f>_xlfn.XLOOKUP(Data_input[[#This Row],[Accounting code (if available)]],'Cost categories'!A:A,'Cost categories'!B:B,"Acct code not found; manually enter")</f>
        <v>0</v>
      </c>
      <c r="F1415" t="str">
        <f>IF(Data_input[[#This Row],[Accounting code (if available)]]="","Select from drop-down",_xlfn.XLOOKUP(Data_input[[#This Row],[Accounting code (if available)]],'Cost categories'!A:A,'Cost categories'!C:C,"Select from drop-down"))</f>
        <v>Select from drop-down</v>
      </c>
      <c r="G1415" t="str">
        <f>_xlfn.XLOOKUP(Data_input[[#This Row],[Transparency CORE cost category]],'Cost categories'!C:C,'Cost categories'!D:D,"Select from drop-down")</f>
        <v>Select from drop-down</v>
      </c>
      <c r="H1415" s="8"/>
      <c r="I1415" t="e">
        <f>Data_input[[#This Row],[Expenditure]]/Data_input[[#This Row],[Enrolment]]</f>
        <v>#DIV/0!</v>
      </c>
      <c r="J1415">
        <f>_xlfn.XLOOKUP(Data_input[[#This Row],[Site name]],Enrolment_input[Site name],Enrolment_input[Enrolment])</f>
        <v>0</v>
      </c>
      <c r="K1415">
        <f>SUM(Enrolment_input[Enrolment])</f>
        <v>0</v>
      </c>
    </row>
    <row r="1416" spans="2:11">
      <c r="B1416" s="33"/>
      <c r="C1416" s="34"/>
      <c r="D1416" s="39"/>
      <c r="E1416">
        <f>_xlfn.XLOOKUP(Data_input[[#This Row],[Accounting code (if available)]],'Cost categories'!A:A,'Cost categories'!B:B,"Acct code not found; manually enter")</f>
        <v>0</v>
      </c>
      <c r="F1416" t="str">
        <f>IF(Data_input[[#This Row],[Accounting code (if available)]]="","Select from drop-down",_xlfn.XLOOKUP(Data_input[[#This Row],[Accounting code (if available)]],'Cost categories'!A:A,'Cost categories'!C:C,"Select from drop-down"))</f>
        <v>Select from drop-down</v>
      </c>
      <c r="G1416" t="str">
        <f>_xlfn.XLOOKUP(Data_input[[#This Row],[Transparency CORE cost category]],'Cost categories'!C:C,'Cost categories'!D:D,"Select from drop-down")</f>
        <v>Select from drop-down</v>
      </c>
      <c r="H1416" s="8"/>
      <c r="I1416" t="e">
        <f>Data_input[[#This Row],[Expenditure]]/Data_input[[#This Row],[Enrolment]]</f>
        <v>#DIV/0!</v>
      </c>
      <c r="J1416">
        <f>_xlfn.XLOOKUP(Data_input[[#This Row],[Site name]],Enrolment_input[Site name],Enrolment_input[Enrolment])</f>
        <v>0</v>
      </c>
      <c r="K1416">
        <f>SUM(Enrolment_input[Enrolment])</f>
        <v>0</v>
      </c>
    </row>
    <row r="1417" spans="2:11">
      <c r="B1417" s="36"/>
      <c r="C1417" s="37"/>
      <c r="D1417" s="40"/>
      <c r="E1417">
        <f>_xlfn.XLOOKUP(Data_input[[#This Row],[Accounting code (if available)]],'Cost categories'!A:A,'Cost categories'!B:B,"Acct code not found; manually enter")</f>
        <v>0</v>
      </c>
      <c r="F1417" t="str">
        <f>IF(Data_input[[#This Row],[Accounting code (if available)]]="","Select from drop-down",_xlfn.XLOOKUP(Data_input[[#This Row],[Accounting code (if available)]],'Cost categories'!A:A,'Cost categories'!C:C,"Select from drop-down"))</f>
        <v>Select from drop-down</v>
      </c>
      <c r="G1417" t="str">
        <f>_xlfn.XLOOKUP(Data_input[[#This Row],[Transparency CORE cost category]],'Cost categories'!C:C,'Cost categories'!D:D,"Select from drop-down")</f>
        <v>Select from drop-down</v>
      </c>
      <c r="H1417" s="8"/>
      <c r="I1417" t="e">
        <f>Data_input[[#This Row],[Expenditure]]/Data_input[[#This Row],[Enrolment]]</f>
        <v>#DIV/0!</v>
      </c>
      <c r="J1417">
        <f>_xlfn.XLOOKUP(Data_input[[#This Row],[Site name]],Enrolment_input[Site name],Enrolment_input[Enrolment])</f>
        <v>0</v>
      </c>
      <c r="K1417">
        <f>SUM(Enrolment_input[Enrolment])</f>
        <v>0</v>
      </c>
    </row>
    <row r="1418" spans="2:11">
      <c r="B1418" s="33"/>
      <c r="C1418" s="34"/>
      <c r="D1418" s="39"/>
      <c r="E1418">
        <f>_xlfn.XLOOKUP(Data_input[[#This Row],[Accounting code (if available)]],'Cost categories'!A:A,'Cost categories'!B:B,"Acct code not found; manually enter")</f>
        <v>0</v>
      </c>
      <c r="F1418" t="str">
        <f>IF(Data_input[[#This Row],[Accounting code (if available)]]="","Select from drop-down",_xlfn.XLOOKUP(Data_input[[#This Row],[Accounting code (if available)]],'Cost categories'!A:A,'Cost categories'!C:C,"Select from drop-down"))</f>
        <v>Select from drop-down</v>
      </c>
      <c r="G1418" t="str">
        <f>_xlfn.XLOOKUP(Data_input[[#This Row],[Transparency CORE cost category]],'Cost categories'!C:C,'Cost categories'!D:D,"Select from drop-down")</f>
        <v>Select from drop-down</v>
      </c>
      <c r="H1418" s="8"/>
      <c r="I1418" t="e">
        <f>Data_input[[#This Row],[Expenditure]]/Data_input[[#This Row],[Enrolment]]</f>
        <v>#DIV/0!</v>
      </c>
      <c r="J1418">
        <f>_xlfn.XLOOKUP(Data_input[[#This Row],[Site name]],Enrolment_input[Site name],Enrolment_input[Enrolment])</f>
        <v>0</v>
      </c>
      <c r="K1418">
        <f>SUM(Enrolment_input[Enrolment])</f>
        <v>0</v>
      </c>
    </row>
    <row r="1419" spans="2:11">
      <c r="B1419" s="36"/>
      <c r="C1419" s="37"/>
      <c r="D1419" s="40"/>
      <c r="E1419">
        <f>_xlfn.XLOOKUP(Data_input[[#This Row],[Accounting code (if available)]],'Cost categories'!A:A,'Cost categories'!B:B,"Acct code not found; manually enter")</f>
        <v>0</v>
      </c>
      <c r="F1419" t="str">
        <f>IF(Data_input[[#This Row],[Accounting code (if available)]]="","Select from drop-down",_xlfn.XLOOKUP(Data_input[[#This Row],[Accounting code (if available)]],'Cost categories'!A:A,'Cost categories'!C:C,"Select from drop-down"))</f>
        <v>Select from drop-down</v>
      </c>
      <c r="G1419" t="str">
        <f>_xlfn.XLOOKUP(Data_input[[#This Row],[Transparency CORE cost category]],'Cost categories'!C:C,'Cost categories'!D:D,"Select from drop-down")</f>
        <v>Select from drop-down</v>
      </c>
      <c r="H1419" s="8"/>
      <c r="I1419" t="e">
        <f>Data_input[[#This Row],[Expenditure]]/Data_input[[#This Row],[Enrolment]]</f>
        <v>#DIV/0!</v>
      </c>
      <c r="J1419">
        <f>_xlfn.XLOOKUP(Data_input[[#This Row],[Site name]],Enrolment_input[Site name],Enrolment_input[Enrolment])</f>
        <v>0</v>
      </c>
      <c r="K1419">
        <f>SUM(Enrolment_input[Enrolment])</f>
        <v>0</v>
      </c>
    </row>
    <row r="1420" spans="2:11">
      <c r="B1420" s="33"/>
      <c r="C1420" s="34"/>
      <c r="D1420" s="39"/>
      <c r="E1420">
        <f>_xlfn.XLOOKUP(Data_input[[#This Row],[Accounting code (if available)]],'Cost categories'!A:A,'Cost categories'!B:B,"Acct code not found; manually enter")</f>
        <v>0</v>
      </c>
      <c r="F1420" t="str">
        <f>IF(Data_input[[#This Row],[Accounting code (if available)]]="","Select from drop-down",_xlfn.XLOOKUP(Data_input[[#This Row],[Accounting code (if available)]],'Cost categories'!A:A,'Cost categories'!C:C,"Select from drop-down"))</f>
        <v>Select from drop-down</v>
      </c>
      <c r="G1420" t="str">
        <f>_xlfn.XLOOKUP(Data_input[[#This Row],[Transparency CORE cost category]],'Cost categories'!C:C,'Cost categories'!D:D,"Select from drop-down")</f>
        <v>Select from drop-down</v>
      </c>
      <c r="H1420" s="8"/>
      <c r="I1420" t="e">
        <f>Data_input[[#This Row],[Expenditure]]/Data_input[[#This Row],[Enrolment]]</f>
        <v>#DIV/0!</v>
      </c>
      <c r="J1420">
        <f>_xlfn.XLOOKUP(Data_input[[#This Row],[Site name]],Enrolment_input[Site name],Enrolment_input[Enrolment])</f>
        <v>0</v>
      </c>
      <c r="K1420">
        <f>SUM(Enrolment_input[Enrolment])</f>
        <v>0</v>
      </c>
    </row>
    <row r="1421" spans="2:11">
      <c r="B1421" s="36"/>
      <c r="C1421" s="37"/>
      <c r="D1421" s="40"/>
      <c r="E1421">
        <f>_xlfn.XLOOKUP(Data_input[[#This Row],[Accounting code (if available)]],'Cost categories'!A:A,'Cost categories'!B:B,"Acct code not found; manually enter")</f>
        <v>0</v>
      </c>
      <c r="F1421" t="str">
        <f>IF(Data_input[[#This Row],[Accounting code (if available)]]="","Select from drop-down",_xlfn.XLOOKUP(Data_input[[#This Row],[Accounting code (if available)]],'Cost categories'!A:A,'Cost categories'!C:C,"Select from drop-down"))</f>
        <v>Select from drop-down</v>
      </c>
      <c r="G1421" t="str">
        <f>_xlfn.XLOOKUP(Data_input[[#This Row],[Transparency CORE cost category]],'Cost categories'!C:C,'Cost categories'!D:D,"Select from drop-down")</f>
        <v>Select from drop-down</v>
      </c>
      <c r="H1421" s="8"/>
      <c r="I1421" t="e">
        <f>Data_input[[#This Row],[Expenditure]]/Data_input[[#This Row],[Enrolment]]</f>
        <v>#DIV/0!</v>
      </c>
      <c r="J1421">
        <f>_xlfn.XLOOKUP(Data_input[[#This Row],[Site name]],Enrolment_input[Site name],Enrolment_input[Enrolment])</f>
        <v>0</v>
      </c>
      <c r="K1421">
        <f>SUM(Enrolment_input[Enrolment])</f>
        <v>0</v>
      </c>
    </row>
    <row r="1422" spans="2:11">
      <c r="B1422" s="33"/>
      <c r="C1422" s="34"/>
      <c r="D1422" s="39"/>
      <c r="E1422">
        <f>_xlfn.XLOOKUP(Data_input[[#This Row],[Accounting code (if available)]],'Cost categories'!A:A,'Cost categories'!B:B,"Acct code not found; manually enter")</f>
        <v>0</v>
      </c>
      <c r="F1422" t="str">
        <f>IF(Data_input[[#This Row],[Accounting code (if available)]]="","Select from drop-down",_xlfn.XLOOKUP(Data_input[[#This Row],[Accounting code (if available)]],'Cost categories'!A:A,'Cost categories'!C:C,"Select from drop-down"))</f>
        <v>Select from drop-down</v>
      </c>
      <c r="G1422" t="str">
        <f>_xlfn.XLOOKUP(Data_input[[#This Row],[Transparency CORE cost category]],'Cost categories'!C:C,'Cost categories'!D:D,"Select from drop-down")</f>
        <v>Select from drop-down</v>
      </c>
      <c r="H1422" s="21"/>
      <c r="I1422" t="e">
        <f>Data_input[[#This Row],[Expenditure]]/Data_input[[#This Row],[Enrolment]]</f>
        <v>#DIV/0!</v>
      </c>
      <c r="J1422">
        <f>_xlfn.XLOOKUP(Data_input[[#This Row],[Site name]],Enrolment_input[Site name],Enrolment_input[Enrolment])</f>
        <v>0</v>
      </c>
      <c r="K1422">
        <f>SUM(Enrolment_input[Enrolment])</f>
        <v>0</v>
      </c>
    </row>
    <row r="1423" spans="2:11">
      <c r="B1423" s="36"/>
      <c r="C1423" s="37"/>
      <c r="D1423" s="40"/>
      <c r="E1423">
        <f>_xlfn.XLOOKUP(Data_input[[#This Row],[Accounting code (if available)]],'Cost categories'!A:A,'Cost categories'!B:B,"Acct code not found; manually enter")</f>
        <v>0</v>
      </c>
      <c r="F1423" t="str">
        <f>IF(Data_input[[#This Row],[Accounting code (if available)]]="","Select from drop-down",_xlfn.XLOOKUP(Data_input[[#This Row],[Accounting code (if available)]],'Cost categories'!A:A,'Cost categories'!C:C,"Select from drop-down"))</f>
        <v>Select from drop-down</v>
      </c>
      <c r="G1423" t="str">
        <f>_xlfn.XLOOKUP(Data_input[[#This Row],[Transparency CORE cost category]],'Cost categories'!C:C,'Cost categories'!D:D,"Select from drop-down")</f>
        <v>Select from drop-down</v>
      </c>
      <c r="H1423" s="21"/>
      <c r="I1423" t="e">
        <f>Data_input[[#This Row],[Expenditure]]/Data_input[[#This Row],[Enrolment]]</f>
        <v>#DIV/0!</v>
      </c>
      <c r="J1423">
        <f>_xlfn.XLOOKUP(Data_input[[#This Row],[Site name]],Enrolment_input[Site name],Enrolment_input[Enrolment])</f>
        <v>0</v>
      </c>
      <c r="K1423">
        <f>SUM(Enrolment_input[Enrolment])</f>
        <v>0</v>
      </c>
    </row>
    <row r="1424" spans="2:11">
      <c r="B1424" s="33"/>
      <c r="C1424" s="34"/>
      <c r="D1424" s="39"/>
      <c r="E1424">
        <f>_xlfn.XLOOKUP(Data_input[[#This Row],[Accounting code (if available)]],'Cost categories'!A:A,'Cost categories'!B:B,"Acct code not found; manually enter")</f>
        <v>0</v>
      </c>
      <c r="F1424" t="str">
        <f>IF(Data_input[[#This Row],[Accounting code (if available)]]="","Select from drop-down",_xlfn.XLOOKUP(Data_input[[#This Row],[Accounting code (if available)]],'Cost categories'!A:A,'Cost categories'!C:C,"Select from drop-down"))</f>
        <v>Select from drop-down</v>
      </c>
      <c r="G1424" t="str">
        <f>_xlfn.XLOOKUP(Data_input[[#This Row],[Transparency CORE cost category]],'Cost categories'!C:C,'Cost categories'!D:D,"Select from drop-down")</f>
        <v>Select from drop-down</v>
      </c>
      <c r="H1424" s="8"/>
      <c r="I1424" t="e">
        <f>Data_input[[#This Row],[Expenditure]]/Data_input[[#This Row],[Enrolment]]</f>
        <v>#DIV/0!</v>
      </c>
      <c r="J1424">
        <f>_xlfn.XLOOKUP(Data_input[[#This Row],[Site name]],Enrolment_input[Site name],Enrolment_input[Enrolment])</f>
        <v>0</v>
      </c>
      <c r="K1424">
        <f>SUM(Enrolment_input[Enrolment])</f>
        <v>0</v>
      </c>
    </row>
    <row r="1425" spans="2:11">
      <c r="B1425" s="36"/>
      <c r="C1425" s="37"/>
      <c r="D1425" s="40"/>
      <c r="E1425">
        <f>_xlfn.XLOOKUP(Data_input[[#This Row],[Accounting code (if available)]],'Cost categories'!A:A,'Cost categories'!B:B,"Acct code not found; manually enter")</f>
        <v>0</v>
      </c>
      <c r="F1425" t="str">
        <f>IF(Data_input[[#This Row],[Accounting code (if available)]]="","Select from drop-down",_xlfn.XLOOKUP(Data_input[[#This Row],[Accounting code (if available)]],'Cost categories'!A:A,'Cost categories'!C:C,"Select from drop-down"))</f>
        <v>Select from drop-down</v>
      </c>
      <c r="G1425" t="str">
        <f>_xlfn.XLOOKUP(Data_input[[#This Row],[Transparency CORE cost category]],'Cost categories'!C:C,'Cost categories'!D:D,"Select from drop-down")</f>
        <v>Select from drop-down</v>
      </c>
      <c r="H1425" s="8"/>
      <c r="I1425" t="e">
        <f>Data_input[[#This Row],[Expenditure]]/Data_input[[#This Row],[Enrolment]]</f>
        <v>#DIV/0!</v>
      </c>
      <c r="J1425">
        <f>_xlfn.XLOOKUP(Data_input[[#This Row],[Site name]],Enrolment_input[Site name],Enrolment_input[Enrolment])</f>
        <v>0</v>
      </c>
      <c r="K1425">
        <f>SUM(Enrolment_input[Enrolment])</f>
        <v>0</v>
      </c>
    </row>
    <row r="1426" spans="2:11">
      <c r="B1426" s="33"/>
      <c r="C1426" s="34"/>
      <c r="D1426" s="39"/>
      <c r="E1426">
        <f>_xlfn.XLOOKUP(Data_input[[#This Row],[Accounting code (if available)]],'Cost categories'!A:A,'Cost categories'!B:B,"Acct code not found; manually enter")</f>
        <v>0</v>
      </c>
      <c r="F1426" t="str">
        <f>IF(Data_input[[#This Row],[Accounting code (if available)]]="","Select from drop-down",_xlfn.XLOOKUP(Data_input[[#This Row],[Accounting code (if available)]],'Cost categories'!A:A,'Cost categories'!C:C,"Select from drop-down"))</f>
        <v>Select from drop-down</v>
      </c>
      <c r="G1426" t="str">
        <f>_xlfn.XLOOKUP(Data_input[[#This Row],[Transparency CORE cost category]],'Cost categories'!C:C,'Cost categories'!D:D,"Select from drop-down")</f>
        <v>Select from drop-down</v>
      </c>
      <c r="H1426" s="21"/>
      <c r="I1426" t="e">
        <f>Data_input[[#This Row],[Expenditure]]/Data_input[[#This Row],[Enrolment]]</f>
        <v>#DIV/0!</v>
      </c>
      <c r="J1426">
        <f>_xlfn.XLOOKUP(Data_input[[#This Row],[Site name]],Enrolment_input[Site name],Enrolment_input[Enrolment])</f>
        <v>0</v>
      </c>
      <c r="K1426">
        <f>SUM(Enrolment_input[Enrolment])</f>
        <v>0</v>
      </c>
    </row>
    <row r="1427" spans="2:11">
      <c r="B1427" s="36"/>
      <c r="C1427" s="37"/>
      <c r="D1427" s="40"/>
      <c r="E1427">
        <f>_xlfn.XLOOKUP(Data_input[[#This Row],[Accounting code (if available)]],'Cost categories'!A:A,'Cost categories'!B:B,"Acct code not found; manually enter")</f>
        <v>0</v>
      </c>
      <c r="F1427" t="str">
        <f>IF(Data_input[[#This Row],[Accounting code (if available)]]="","Select from drop-down",_xlfn.XLOOKUP(Data_input[[#This Row],[Accounting code (if available)]],'Cost categories'!A:A,'Cost categories'!C:C,"Select from drop-down"))</f>
        <v>Select from drop-down</v>
      </c>
      <c r="G1427" t="str">
        <f>_xlfn.XLOOKUP(Data_input[[#This Row],[Transparency CORE cost category]],'Cost categories'!C:C,'Cost categories'!D:D,"Select from drop-down")</f>
        <v>Select from drop-down</v>
      </c>
      <c r="H1427" s="21"/>
      <c r="I1427" t="e">
        <f>Data_input[[#This Row],[Expenditure]]/Data_input[[#This Row],[Enrolment]]</f>
        <v>#DIV/0!</v>
      </c>
      <c r="J1427">
        <f>_xlfn.XLOOKUP(Data_input[[#This Row],[Site name]],Enrolment_input[Site name],Enrolment_input[Enrolment])</f>
        <v>0</v>
      </c>
      <c r="K1427">
        <f>SUM(Enrolment_input[Enrolment])</f>
        <v>0</v>
      </c>
    </row>
    <row r="1428" spans="2:11">
      <c r="B1428" s="33"/>
      <c r="C1428" s="34"/>
      <c r="D1428" s="39"/>
      <c r="E1428">
        <f>_xlfn.XLOOKUP(Data_input[[#This Row],[Accounting code (if available)]],'Cost categories'!A:A,'Cost categories'!B:B,"Acct code not found; manually enter")</f>
        <v>0</v>
      </c>
      <c r="F1428" t="str">
        <f>IF(Data_input[[#This Row],[Accounting code (if available)]]="","Select from drop-down",_xlfn.XLOOKUP(Data_input[[#This Row],[Accounting code (if available)]],'Cost categories'!A:A,'Cost categories'!C:C,"Select from drop-down"))</f>
        <v>Select from drop-down</v>
      </c>
      <c r="G1428" t="str">
        <f>_xlfn.XLOOKUP(Data_input[[#This Row],[Transparency CORE cost category]],'Cost categories'!C:C,'Cost categories'!D:D,"Select from drop-down")</f>
        <v>Select from drop-down</v>
      </c>
      <c r="H1428" s="8"/>
      <c r="I1428" t="e">
        <f>Data_input[[#This Row],[Expenditure]]/Data_input[[#This Row],[Enrolment]]</f>
        <v>#DIV/0!</v>
      </c>
      <c r="J1428">
        <f>_xlfn.XLOOKUP(Data_input[[#This Row],[Site name]],Enrolment_input[Site name],Enrolment_input[Enrolment])</f>
        <v>0</v>
      </c>
      <c r="K1428">
        <f>SUM(Enrolment_input[Enrolment])</f>
        <v>0</v>
      </c>
    </row>
    <row r="1429" spans="2:11">
      <c r="B1429" s="36"/>
      <c r="C1429" s="37"/>
      <c r="D1429" s="40"/>
      <c r="E1429">
        <f>_xlfn.XLOOKUP(Data_input[[#This Row],[Accounting code (if available)]],'Cost categories'!A:A,'Cost categories'!B:B,"Acct code not found; manually enter")</f>
        <v>0</v>
      </c>
      <c r="F1429" t="str">
        <f>IF(Data_input[[#This Row],[Accounting code (if available)]]="","Select from drop-down",_xlfn.XLOOKUP(Data_input[[#This Row],[Accounting code (if available)]],'Cost categories'!A:A,'Cost categories'!C:C,"Select from drop-down"))</f>
        <v>Select from drop-down</v>
      </c>
      <c r="G1429" t="str">
        <f>_xlfn.XLOOKUP(Data_input[[#This Row],[Transparency CORE cost category]],'Cost categories'!C:C,'Cost categories'!D:D,"Select from drop-down")</f>
        <v>Select from drop-down</v>
      </c>
      <c r="H1429" s="8"/>
      <c r="I1429" t="e">
        <f>Data_input[[#This Row],[Expenditure]]/Data_input[[#This Row],[Enrolment]]</f>
        <v>#DIV/0!</v>
      </c>
      <c r="J1429">
        <f>_xlfn.XLOOKUP(Data_input[[#This Row],[Site name]],Enrolment_input[Site name],Enrolment_input[Enrolment])</f>
        <v>0</v>
      </c>
      <c r="K1429">
        <f>SUM(Enrolment_input[Enrolment])</f>
        <v>0</v>
      </c>
    </row>
    <row r="1430" spans="2:11">
      <c r="B1430" s="33"/>
      <c r="C1430" s="34"/>
      <c r="D1430" s="39"/>
      <c r="E1430">
        <f>_xlfn.XLOOKUP(Data_input[[#This Row],[Accounting code (if available)]],'Cost categories'!A:A,'Cost categories'!B:B,"Acct code not found; manually enter")</f>
        <v>0</v>
      </c>
      <c r="F1430" t="str">
        <f>IF(Data_input[[#This Row],[Accounting code (if available)]]="","Select from drop-down",_xlfn.XLOOKUP(Data_input[[#This Row],[Accounting code (if available)]],'Cost categories'!A:A,'Cost categories'!C:C,"Select from drop-down"))</f>
        <v>Select from drop-down</v>
      </c>
      <c r="G1430" t="str">
        <f>_xlfn.XLOOKUP(Data_input[[#This Row],[Transparency CORE cost category]],'Cost categories'!C:C,'Cost categories'!D:D,"Select from drop-down")</f>
        <v>Select from drop-down</v>
      </c>
      <c r="H1430" s="21"/>
      <c r="I1430" t="e">
        <f>Data_input[[#This Row],[Expenditure]]/Data_input[[#This Row],[Enrolment]]</f>
        <v>#DIV/0!</v>
      </c>
      <c r="J1430">
        <f>_xlfn.XLOOKUP(Data_input[[#This Row],[Site name]],Enrolment_input[Site name],Enrolment_input[Enrolment])</f>
        <v>0</v>
      </c>
      <c r="K1430">
        <f>SUM(Enrolment_input[Enrolment])</f>
        <v>0</v>
      </c>
    </row>
    <row r="1431" spans="2:11">
      <c r="B1431" s="36"/>
      <c r="C1431" s="37"/>
      <c r="D1431" s="40"/>
      <c r="E1431">
        <f>_xlfn.XLOOKUP(Data_input[[#This Row],[Accounting code (if available)]],'Cost categories'!A:A,'Cost categories'!B:B,"Acct code not found; manually enter")</f>
        <v>0</v>
      </c>
      <c r="F1431" t="str">
        <f>IF(Data_input[[#This Row],[Accounting code (if available)]]="","Select from drop-down",_xlfn.XLOOKUP(Data_input[[#This Row],[Accounting code (if available)]],'Cost categories'!A:A,'Cost categories'!C:C,"Select from drop-down"))</f>
        <v>Select from drop-down</v>
      </c>
      <c r="G1431" t="str">
        <f>_xlfn.XLOOKUP(Data_input[[#This Row],[Transparency CORE cost category]],'Cost categories'!C:C,'Cost categories'!D:D,"Select from drop-down")</f>
        <v>Select from drop-down</v>
      </c>
      <c r="H1431" s="21"/>
      <c r="I1431" t="e">
        <f>Data_input[[#This Row],[Expenditure]]/Data_input[[#This Row],[Enrolment]]</f>
        <v>#DIV/0!</v>
      </c>
      <c r="J1431">
        <f>_xlfn.XLOOKUP(Data_input[[#This Row],[Site name]],Enrolment_input[Site name],Enrolment_input[Enrolment])</f>
        <v>0</v>
      </c>
      <c r="K1431">
        <f>SUM(Enrolment_input[Enrolment])</f>
        <v>0</v>
      </c>
    </row>
    <row r="1432" spans="2:11">
      <c r="B1432" s="33"/>
      <c r="C1432" s="34"/>
      <c r="D1432" s="39"/>
      <c r="E1432">
        <f>_xlfn.XLOOKUP(Data_input[[#This Row],[Accounting code (if available)]],'Cost categories'!A:A,'Cost categories'!B:B,"Acct code not found; manually enter")</f>
        <v>0</v>
      </c>
      <c r="F1432" t="str">
        <f>IF(Data_input[[#This Row],[Accounting code (if available)]]="","Select from drop-down",_xlfn.XLOOKUP(Data_input[[#This Row],[Accounting code (if available)]],'Cost categories'!A:A,'Cost categories'!C:C,"Select from drop-down"))</f>
        <v>Select from drop-down</v>
      </c>
      <c r="G1432" t="str">
        <f>_xlfn.XLOOKUP(Data_input[[#This Row],[Transparency CORE cost category]],'Cost categories'!C:C,'Cost categories'!D:D,"Select from drop-down")</f>
        <v>Select from drop-down</v>
      </c>
      <c r="H1432" s="8"/>
      <c r="I1432" t="e">
        <f>Data_input[[#This Row],[Expenditure]]/Data_input[[#This Row],[Enrolment]]</f>
        <v>#DIV/0!</v>
      </c>
      <c r="J1432">
        <f>_xlfn.XLOOKUP(Data_input[[#This Row],[Site name]],Enrolment_input[Site name],Enrolment_input[Enrolment])</f>
        <v>0</v>
      </c>
      <c r="K1432">
        <f>SUM(Enrolment_input[Enrolment])</f>
        <v>0</v>
      </c>
    </row>
    <row r="1433" spans="2:11">
      <c r="B1433" s="36"/>
      <c r="C1433" s="37"/>
      <c r="D1433" s="40"/>
      <c r="E1433">
        <f>_xlfn.XLOOKUP(Data_input[[#This Row],[Accounting code (if available)]],'Cost categories'!A:A,'Cost categories'!B:B,"Acct code not found; manually enter")</f>
        <v>0</v>
      </c>
      <c r="F1433" t="str">
        <f>IF(Data_input[[#This Row],[Accounting code (if available)]]="","Select from drop-down",_xlfn.XLOOKUP(Data_input[[#This Row],[Accounting code (if available)]],'Cost categories'!A:A,'Cost categories'!C:C,"Select from drop-down"))</f>
        <v>Select from drop-down</v>
      </c>
      <c r="G1433" t="str">
        <f>_xlfn.XLOOKUP(Data_input[[#This Row],[Transparency CORE cost category]],'Cost categories'!C:C,'Cost categories'!D:D,"Select from drop-down")</f>
        <v>Select from drop-down</v>
      </c>
      <c r="H1433" s="8"/>
      <c r="I1433" t="e">
        <f>Data_input[[#This Row],[Expenditure]]/Data_input[[#This Row],[Enrolment]]</f>
        <v>#DIV/0!</v>
      </c>
      <c r="J1433">
        <f>_xlfn.XLOOKUP(Data_input[[#This Row],[Site name]],Enrolment_input[Site name],Enrolment_input[Enrolment])</f>
        <v>0</v>
      </c>
      <c r="K1433">
        <f>SUM(Enrolment_input[Enrolment])</f>
        <v>0</v>
      </c>
    </row>
    <row r="1434" spans="2:11">
      <c r="B1434" s="33"/>
      <c r="C1434" s="34"/>
      <c r="D1434" s="39"/>
      <c r="E1434">
        <f>_xlfn.XLOOKUP(Data_input[[#This Row],[Accounting code (if available)]],'Cost categories'!A:A,'Cost categories'!B:B,"Acct code not found; manually enter")</f>
        <v>0</v>
      </c>
      <c r="F1434" t="str">
        <f>IF(Data_input[[#This Row],[Accounting code (if available)]]="","Select from drop-down",_xlfn.XLOOKUP(Data_input[[#This Row],[Accounting code (if available)]],'Cost categories'!A:A,'Cost categories'!C:C,"Select from drop-down"))</f>
        <v>Select from drop-down</v>
      </c>
      <c r="G1434" t="str">
        <f>_xlfn.XLOOKUP(Data_input[[#This Row],[Transparency CORE cost category]],'Cost categories'!C:C,'Cost categories'!D:D,"Select from drop-down")</f>
        <v>Select from drop-down</v>
      </c>
      <c r="H1434" s="21"/>
      <c r="I1434" t="e">
        <f>Data_input[[#This Row],[Expenditure]]/Data_input[[#This Row],[Enrolment]]</f>
        <v>#DIV/0!</v>
      </c>
      <c r="J1434">
        <f>_xlfn.XLOOKUP(Data_input[[#This Row],[Site name]],Enrolment_input[Site name],Enrolment_input[Enrolment])</f>
        <v>0</v>
      </c>
      <c r="K1434">
        <f>SUM(Enrolment_input[Enrolment])</f>
        <v>0</v>
      </c>
    </row>
    <row r="1435" spans="2:11">
      <c r="B1435" s="36"/>
      <c r="C1435" s="37"/>
      <c r="D1435" s="40"/>
      <c r="E1435">
        <f>_xlfn.XLOOKUP(Data_input[[#This Row],[Accounting code (if available)]],'Cost categories'!A:A,'Cost categories'!B:B,"Acct code not found; manually enter")</f>
        <v>0</v>
      </c>
      <c r="F1435" t="str">
        <f>IF(Data_input[[#This Row],[Accounting code (if available)]]="","Select from drop-down",_xlfn.XLOOKUP(Data_input[[#This Row],[Accounting code (if available)]],'Cost categories'!A:A,'Cost categories'!C:C,"Select from drop-down"))</f>
        <v>Select from drop-down</v>
      </c>
      <c r="G1435" t="str">
        <f>_xlfn.XLOOKUP(Data_input[[#This Row],[Transparency CORE cost category]],'Cost categories'!C:C,'Cost categories'!D:D,"Select from drop-down")</f>
        <v>Select from drop-down</v>
      </c>
      <c r="H1435" s="21"/>
      <c r="I1435" t="e">
        <f>Data_input[[#This Row],[Expenditure]]/Data_input[[#This Row],[Enrolment]]</f>
        <v>#DIV/0!</v>
      </c>
      <c r="J1435">
        <f>_xlfn.XLOOKUP(Data_input[[#This Row],[Site name]],Enrolment_input[Site name],Enrolment_input[Enrolment])</f>
        <v>0</v>
      </c>
      <c r="K1435">
        <f>SUM(Enrolment_input[Enrolment])</f>
        <v>0</v>
      </c>
    </row>
    <row r="1436" spans="2:11">
      <c r="B1436" s="33"/>
      <c r="C1436" s="34"/>
      <c r="D1436" s="39"/>
      <c r="E1436">
        <f>_xlfn.XLOOKUP(Data_input[[#This Row],[Accounting code (if available)]],'Cost categories'!A:A,'Cost categories'!B:B,"Acct code not found; manually enter")</f>
        <v>0</v>
      </c>
      <c r="F1436" t="str">
        <f>IF(Data_input[[#This Row],[Accounting code (if available)]]="","Select from drop-down",_xlfn.XLOOKUP(Data_input[[#This Row],[Accounting code (if available)]],'Cost categories'!A:A,'Cost categories'!C:C,"Select from drop-down"))</f>
        <v>Select from drop-down</v>
      </c>
      <c r="G1436" t="str">
        <f>_xlfn.XLOOKUP(Data_input[[#This Row],[Transparency CORE cost category]],'Cost categories'!C:C,'Cost categories'!D:D,"Select from drop-down")</f>
        <v>Select from drop-down</v>
      </c>
      <c r="H1436" s="8"/>
      <c r="I1436" t="e">
        <f>Data_input[[#This Row],[Expenditure]]/Data_input[[#This Row],[Enrolment]]</f>
        <v>#DIV/0!</v>
      </c>
      <c r="J1436">
        <f>_xlfn.XLOOKUP(Data_input[[#This Row],[Site name]],Enrolment_input[Site name],Enrolment_input[Enrolment])</f>
        <v>0</v>
      </c>
      <c r="K1436">
        <f>SUM(Enrolment_input[Enrolment])</f>
        <v>0</v>
      </c>
    </row>
    <row r="1437" spans="2:11">
      <c r="B1437" s="36"/>
      <c r="C1437" s="37"/>
      <c r="D1437" s="40"/>
      <c r="E1437">
        <f>_xlfn.XLOOKUP(Data_input[[#This Row],[Accounting code (if available)]],'Cost categories'!A:A,'Cost categories'!B:B,"Acct code not found; manually enter")</f>
        <v>0</v>
      </c>
      <c r="F1437" t="str">
        <f>IF(Data_input[[#This Row],[Accounting code (if available)]]="","Select from drop-down",_xlfn.XLOOKUP(Data_input[[#This Row],[Accounting code (if available)]],'Cost categories'!A:A,'Cost categories'!C:C,"Select from drop-down"))</f>
        <v>Select from drop-down</v>
      </c>
      <c r="G1437" t="str">
        <f>_xlfn.XLOOKUP(Data_input[[#This Row],[Transparency CORE cost category]],'Cost categories'!C:C,'Cost categories'!D:D,"Select from drop-down")</f>
        <v>Select from drop-down</v>
      </c>
      <c r="H1437" s="8"/>
      <c r="I1437" t="e">
        <f>Data_input[[#This Row],[Expenditure]]/Data_input[[#This Row],[Enrolment]]</f>
        <v>#DIV/0!</v>
      </c>
      <c r="J1437">
        <f>_xlfn.XLOOKUP(Data_input[[#This Row],[Site name]],Enrolment_input[Site name],Enrolment_input[Enrolment])</f>
        <v>0</v>
      </c>
      <c r="K1437">
        <f>SUM(Enrolment_input[Enrolment])</f>
        <v>0</v>
      </c>
    </row>
    <row r="1438" spans="2:11">
      <c r="B1438" s="33"/>
      <c r="C1438" s="34"/>
      <c r="D1438" s="39"/>
      <c r="E1438">
        <f>_xlfn.XLOOKUP(Data_input[[#This Row],[Accounting code (if available)]],'Cost categories'!A:A,'Cost categories'!B:B,"Acct code not found; manually enter")</f>
        <v>0</v>
      </c>
      <c r="F1438" t="str">
        <f>IF(Data_input[[#This Row],[Accounting code (if available)]]="","Select from drop-down",_xlfn.XLOOKUP(Data_input[[#This Row],[Accounting code (if available)]],'Cost categories'!A:A,'Cost categories'!C:C,"Select from drop-down"))</f>
        <v>Select from drop-down</v>
      </c>
      <c r="G1438" t="str">
        <f>_xlfn.XLOOKUP(Data_input[[#This Row],[Transparency CORE cost category]],'Cost categories'!C:C,'Cost categories'!D:D,"Select from drop-down")</f>
        <v>Select from drop-down</v>
      </c>
      <c r="H1438" s="21"/>
      <c r="I1438" t="e">
        <f>Data_input[[#This Row],[Expenditure]]/Data_input[[#This Row],[Enrolment]]</f>
        <v>#DIV/0!</v>
      </c>
      <c r="J1438">
        <f>_xlfn.XLOOKUP(Data_input[[#This Row],[Site name]],Enrolment_input[Site name],Enrolment_input[Enrolment])</f>
        <v>0</v>
      </c>
      <c r="K1438">
        <f>SUM(Enrolment_input[Enrolment])</f>
        <v>0</v>
      </c>
    </row>
    <row r="1439" spans="2:11">
      <c r="B1439" s="36"/>
      <c r="C1439" s="37"/>
      <c r="D1439" s="40"/>
      <c r="E1439">
        <f>_xlfn.XLOOKUP(Data_input[[#This Row],[Accounting code (if available)]],'Cost categories'!A:A,'Cost categories'!B:B,"Acct code not found; manually enter")</f>
        <v>0</v>
      </c>
      <c r="F1439" t="str">
        <f>IF(Data_input[[#This Row],[Accounting code (if available)]]="","Select from drop-down",_xlfn.XLOOKUP(Data_input[[#This Row],[Accounting code (if available)]],'Cost categories'!A:A,'Cost categories'!C:C,"Select from drop-down"))</f>
        <v>Select from drop-down</v>
      </c>
      <c r="G1439" t="str">
        <f>_xlfn.XLOOKUP(Data_input[[#This Row],[Transparency CORE cost category]],'Cost categories'!C:C,'Cost categories'!D:D,"Select from drop-down")</f>
        <v>Select from drop-down</v>
      </c>
      <c r="H1439" s="8"/>
      <c r="I1439" t="e">
        <f>Data_input[[#This Row],[Expenditure]]/Data_input[[#This Row],[Enrolment]]</f>
        <v>#DIV/0!</v>
      </c>
      <c r="J1439">
        <f>_xlfn.XLOOKUP(Data_input[[#This Row],[Site name]],Enrolment_input[Site name],Enrolment_input[Enrolment])</f>
        <v>0</v>
      </c>
      <c r="K1439">
        <f>SUM(Enrolment_input[Enrolment])</f>
        <v>0</v>
      </c>
    </row>
    <row r="1440" spans="2:11">
      <c r="B1440" s="33"/>
      <c r="C1440" s="34"/>
      <c r="D1440" s="39"/>
      <c r="E1440">
        <f>_xlfn.XLOOKUP(Data_input[[#This Row],[Accounting code (if available)]],'Cost categories'!A:A,'Cost categories'!B:B,"Acct code not found; manually enter")</f>
        <v>0</v>
      </c>
      <c r="F1440" t="str">
        <f>IF(Data_input[[#This Row],[Accounting code (if available)]]="","Select from drop-down",_xlfn.XLOOKUP(Data_input[[#This Row],[Accounting code (if available)]],'Cost categories'!A:A,'Cost categories'!C:C,"Select from drop-down"))</f>
        <v>Select from drop-down</v>
      </c>
      <c r="G1440" t="str">
        <f>_xlfn.XLOOKUP(Data_input[[#This Row],[Transparency CORE cost category]],'Cost categories'!C:C,'Cost categories'!D:D,"Select from drop-down")</f>
        <v>Select from drop-down</v>
      </c>
      <c r="H1440" s="8"/>
      <c r="I1440" t="e">
        <f>Data_input[[#This Row],[Expenditure]]/Data_input[[#This Row],[Enrolment]]</f>
        <v>#DIV/0!</v>
      </c>
      <c r="J1440">
        <f>_xlfn.XLOOKUP(Data_input[[#This Row],[Site name]],Enrolment_input[Site name],Enrolment_input[Enrolment])</f>
        <v>0</v>
      </c>
      <c r="K1440">
        <f>SUM(Enrolment_input[Enrolment])</f>
        <v>0</v>
      </c>
    </row>
    <row r="1441" spans="2:11">
      <c r="B1441" s="36"/>
      <c r="C1441" s="37"/>
      <c r="D1441" s="40"/>
      <c r="E1441">
        <f>_xlfn.XLOOKUP(Data_input[[#This Row],[Accounting code (if available)]],'Cost categories'!A:A,'Cost categories'!B:B,"Acct code not found; manually enter")</f>
        <v>0</v>
      </c>
      <c r="F1441" t="str">
        <f>IF(Data_input[[#This Row],[Accounting code (if available)]]="","Select from drop-down",_xlfn.XLOOKUP(Data_input[[#This Row],[Accounting code (if available)]],'Cost categories'!A:A,'Cost categories'!C:C,"Select from drop-down"))</f>
        <v>Select from drop-down</v>
      </c>
      <c r="G1441" t="str">
        <f>_xlfn.XLOOKUP(Data_input[[#This Row],[Transparency CORE cost category]],'Cost categories'!C:C,'Cost categories'!D:D,"Select from drop-down")</f>
        <v>Select from drop-down</v>
      </c>
      <c r="H1441" s="8"/>
      <c r="I1441" t="e">
        <f>Data_input[[#This Row],[Expenditure]]/Data_input[[#This Row],[Enrolment]]</f>
        <v>#DIV/0!</v>
      </c>
      <c r="J1441">
        <f>_xlfn.XLOOKUP(Data_input[[#This Row],[Site name]],Enrolment_input[Site name],Enrolment_input[Enrolment])</f>
        <v>0</v>
      </c>
      <c r="K1441">
        <f>SUM(Enrolment_input[Enrolment])</f>
        <v>0</v>
      </c>
    </row>
    <row r="1442" spans="2:11">
      <c r="B1442" s="33"/>
      <c r="C1442" s="34"/>
      <c r="D1442" s="39"/>
      <c r="E1442">
        <f>_xlfn.XLOOKUP(Data_input[[#This Row],[Accounting code (if available)]],'Cost categories'!A:A,'Cost categories'!B:B,"Acct code not found; manually enter")</f>
        <v>0</v>
      </c>
      <c r="F1442" t="str">
        <f>IF(Data_input[[#This Row],[Accounting code (if available)]]="","Select from drop-down",_xlfn.XLOOKUP(Data_input[[#This Row],[Accounting code (if available)]],'Cost categories'!A:A,'Cost categories'!C:C,"Select from drop-down"))</f>
        <v>Select from drop-down</v>
      </c>
      <c r="G1442" t="str">
        <f>_xlfn.XLOOKUP(Data_input[[#This Row],[Transparency CORE cost category]],'Cost categories'!C:C,'Cost categories'!D:D,"Select from drop-down")</f>
        <v>Select from drop-down</v>
      </c>
      <c r="H1442" s="21"/>
      <c r="I1442" t="e">
        <f>Data_input[[#This Row],[Expenditure]]/Data_input[[#This Row],[Enrolment]]</f>
        <v>#DIV/0!</v>
      </c>
      <c r="J1442">
        <f>_xlfn.XLOOKUP(Data_input[[#This Row],[Site name]],Enrolment_input[Site name],Enrolment_input[Enrolment])</f>
        <v>0</v>
      </c>
      <c r="K1442">
        <f>SUM(Enrolment_input[Enrolment])</f>
        <v>0</v>
      </c>
    </row>
    <row r="1443" spans="2:11">
      <c r="B1443" s="36"/>
      <c r="C1443" s="37"/>
      <c r="D1443" s="40"/>
      <c r="E1443">
        <f>_xlfn.XLOOKUP(Data_input[[#This Row],[Accounting code (if available)]],'Cost categories'!A:A,'Cost categories'!B:B,"Acct code not found; manually enter")</f>
        <v>0</v>
      </c>
      <c r="F1443" t="str">
        <f>IF(Data_input[[#This Row],[Accounting code (if available)]]="","Select from drop-down",_xlfn.XLOOKUP(Data_input[[#This Row],[Accounting code (if available)]],'Cost categories'!A:A,'Cost categories'!C:C,"Select from drop-down"))</f>
        <v>Select from drop-down</v>
      </c>
      <c r="G1443" t="str">
        <f>_xlfn.XLOOKUP(Data_input[[#This Row],[Transparency CORE cost category]],'Cost categories'!C:C,'Cost categories'!D:D,"Select from drop-down")</f>
        <v>Select from drop-down</v>
      </c>
      <c r="H1443" s="8"/>
      <c r="I1443" t="e">
        <f>Data_input[[#This Row],[Expenditure]]/Data_input[[#This Row],[Enrolment]]</f>
        <v>#DIV/0!</v>
      </c>
      <c r="J1443">
        <f>_xlfn.XLOOKUP(Data_input[[#This Row],[Site name]],Enrolment_input[Site name],Enrolment_input[Enrolment])</f>
        <v>0</v>
      </c>
      <c r="K1443">
        <f>SUM(Enrolment_input[Enrolment])</f>
        <v>0</v>
      </c>
    </row>
    <row r="1444" spans="2:11">
      <c r="B1444" s="33"/>
      <c r="C1444" s="34"/>
      <c r="D1444" s="39"/>
      <c r="E1444">
        <f>_xlfn.XLOOKUP(Data_input[[#This Row],[Accounting code (if available)]],'Cost categories'!A:A,'Cost categories'!B:B,"Acct code not found; manually enter")</f>
        <v>0</v>
      </c>
      <c r="F1444" t="str">
        <f>IF(Data_input[[#This Row],[Accounting code (if available)]]="","Select from drop-down",_xlfn.XLOOKUP(Data_input[[#This Row],[Accounting code (if available)]],'Cost categories'!A:A,'Cost categories'!C:C,"Select from drop-down"))</f>
        <v>Select from drop-down</v>
      </c>
      <c r="G1444" t="str">
        <f>_xlfn.XLOOKUP(Data_input[[#This Row],[Transparency CORE cost category]],'Cost categories'!C:C,'Cost categories'!D:D,"Select from drop-down")</f>
        <v>Select from drop-down</v>
      </c>
      <c r="H1444" s="21"/>
      <c r="I1444" t="e">
        <f>Data_input[[#This Row],[Expenditure]]/Data_input[[#This Row],[Enrolment]]</f>
        <v>#DIV/0!</v>
      </c>
      <c r="J1444">
        <f>_xlfn.XLOOKUP(Data_input[[#This Row],[Site name]],Enrolment_input[Site name],Enrolment_input[Enrolment])</f>
        <v>0</v>
      </c>
      <c r="K1444">
        <f>SUM(Enrolment_input[Enrolment])</f>
        <v>0</v>
      </c>
    </row>
    <row r="1445" spans="2:11">
      <c r="B1445" s="36"/>
      <c r="C1445" s="37"/>
      <c r="D1445" s="40"/>
      <c r="E1445">
        <f>_xlfn.XLOOKUP(Data_input[[#This Row],[Accounting code (if available)]],'Cost categories'!A:A,'Cost categories'!B:B,"Acct code not found; manually enter")</f>
        <v>0</v>
      </c>
      <c r="F1445" t="str">
        <f>IF(Data_input[[#This Row],[Accounting code (if available)]]="","Select from drop-down",_xlfn.XLOOKUP(Data_input[[#This Row],[Accounting code (if available)]],'Cost categories'!A:A,'Cost categories'!C:C,"Select from drop-down"))</f>
        <v>Select from drop-down</v>
      </c>
      <c r="G1445" t="str">
        <f>_xlfn.XLOOKUP(Data_input[[#This Row],[Transparency CORE cost category]],'Cost categories'!C:C,'Cost categories'!D:D,"Select from drop-down")</f>
        <v>Select from drop-down</v>
      </c>
      <c r="H1445" s="8"/>
      <c r="I1445" t="e">
        <f>Data_input[[#This Row],[Expenditure]]/Data_input[[#This Row],[Enrolment]]</f>
        <v>#DIV/0!</v>
      </c>
      <c r="J1445">
        <f>_xlfn.XLOOKUP(Data_input[[#This Row],[Site name]],Enrolment_input[Site name],Enrolment_input[Enrolment])</f>
        <v>0</v>
      </c>
      <c r="K1445">
        <f>SUM(Enrolment_input[Enrolment])</f>
        <v>0</v>
      </c>
    </row>
    <row r="1446" spans="2:11">
      <c r="B1446" s="33"/>
      <c r="C1446" s="34"/>
      <c r="D1446" s="39"/>
      <c r="E1446">
        <f>_xlfn.XLOOKUP(Data_input[[#This Row],[Accounting code (if available)]],'Cost categories'!A:A,'Cost categories'!B:B,"Acct code not found; manually enter")</f>
        <v>0</v>
      </c>
      <c r="F1446" t="str">
        <f>IF(Data_input[[#This Row],[Accounting code (if available)]]="","Select from drop-down",_xlfn.XLOOKUP(Data_input[[#This Row],[Accounting code (if available)]],'Cost categories'!A:A,'Cost categories'!C:C,"Select from drop-down"))</f>
        <v>Select from drop-down</v>
      </c>
      <c r="G1446" t="str">
        <f>_xlfn.XLOOKUP(Data_input[[#This Row],[Transparency CORE cost category]],'Cost categories'!C:C,'Cost categories'!D:D,"Select from drop-down")</f>
        <v>Select from drop-down</v>
      </c>
      <c r="H1446" s="8"/>
      <c r="I1446" t="e">
        <f>Data_input[[#This Row],[Expenditure]]/Data_input[[#This Row],[Enrolment]]</f>
        <v>#DIV/0!</v>
      </c>
      <c r="J1446">
        <f>_xlfn.XLOOKUP(Data_input[[#This Row],[Site name]],Enrolment_input[Site name],Enrolment_input[Enrolment])</f>
        <v>0</v>
      </c>
      <c r="K1446">
        <f>SUM(Enrolment_input[Enrolment])</f>
        <v>0</v>
      </c>
    </row>
    <row r="1447" spans="2:11">
      <c r="B1447" s="36"/>
      <c r="C1447" s="37"/>
      <c r="D1447" s="40"/>
      <c r="E1447">
        <f>_xlfn.XLOOKUP(Data_input[[#This Row],[Accounting code (if available)]],'Cost categories'!A:A,'Cost categories'!B:B,"Acct code not found; manually enter")</f>
        <v>0</v>
      </c>
      <c r="F1447" t="str">
        <f>IF(Data_input[[#This Row],[Accounting code (if available)]]="","Select from drop-down",_xlfn.XLOOKUP(Data_input[[#This Row],[Accounting code (if available)]],'Cost categories'!A:A,'Cost categories'!C:C,"Select from drop-down"))</f>
        <v>Select from drop-down</v>
      </c>
      <c r="G1447" t="str">
        <f>_xlfn.XLOOKUP(Data_input[[#This Row],[Transparency CORE cost category]],'Cost categories'!C:C,'Cost categories'!D:D,"Select from drop-down")</f>
        <v>Select from drop-down</v>
      </c>
      <c r="H1447" s="8"/>
      <c r="I1447" t="e">
        <f>Data_input[[#This Row],[Expenditure]]/Data_input[[#This Row],[Enrolment]]</f>
        <v>#DIV/0!</v>
      </c>
      <c r="J1447">
        <f>_xlfn.XLOOKUP(Data_input[[#This Row],[Site name]],Enrolment_input[Site name],Enrolment_input[Enrolment])</f>
        <v>0</v>
      </c>
      <c r="K1447">
        <f>SUM(Enrolment_input[Enrolment])</f>
        <v>0</v>
      </c>
    </row>
    <row r="1448" spans="2:11">
      <c r="B1448" s="33"/>
      <c r="C1448" s="34"/>
      <c r="D1448" s="39"/>
      <c r="E1448">
        <f>_xlfn.XLOOKUP(Data_input[[#This Row],[Accounting code (if available)]],'Cost categories'!A:A,'Cost categories'!B:B,"Acct code not found; manually enter")</f>
        <v>0</v>
      </c>
      <c r="F1448" t="str">
        <f>IF(Data_input[[#This Row],[Accounting code (if available)]]="","Select from drop-down",_xlfn.XLOOKUP(Data_input[[#This Row],[Accounting code (if available)]],'Cost categories'!A:A,'Cost categories'!C:C,"Select from drop-down"))</f>
        <v>Select from drop-down</v>
      </c>
      <c r="G1448" t="str">
        <f>_xlfn.XLOOKUP(Data_input[[#This Row],[Transparency CORE cost category]],'Cost categories'!C:C,'Cost categories'!D:D,"Select from drop-down")</f>
        <v>Select from drop-down</v>
      </c>
      <c r="H1448" s="21"/>
      <c r="I1448" t="e">
        <f>Data_input[[#This Row],[Expenditure]]/Data_input[[#This Row],[Enrolment]]</f>
        <v>#DIV/0!</v>
      </c>
      <c r="J1448">
        <f>_xlfn.XLOOKUP(Data_input[[#This Row],[Site name]],Enrolment_input[Site name],Enrolment_input[Enrolment])</f>
        <v>0</v>
      </c>
      <c r="K1448">
        <f>SUM(Enrolment_input[Enrolment])</f>
        <v>0</v>
      </c>
    </row>
    <row r="1449" spans="2:11">
      <c r="B1449" s="36"/>
      <c r="C1449" s="37"/>
      <c r="D1449" s="40"/>
      <c r="E1449">
        <f>_xlfn.XLOOKUP(Data_input[[#This Row],[Accounting code (if available)]],'Cost categories'!A:A,'Cost categories'!B:B,"Acct code not found; manually enter")</f>
        <v>0</v>
      </c>
      <c r="F1449" t="str">
        <f>IF(Data_input[[#This Row],[Accounting code (if available)]]="","Select from drop-down",_xlfn.XLOOKUP(Data_input[[#This Row],[Accounting code (if available)]],'Cost categories'!A:A,'Cost categories'!C:C,"Select from drop-down"))</f>
        <v>Select from drop-down</v>
      </c>
      <c r="G1449" t="str">
        <f>_xlfn.XLOOKUP(Data_input[[#This Row],[Transparency CORE cost category]],'Cost categories'!C:C,'Cost categories'!D:D,"Select from drop-down")</f>
        <v>Select from drop-down</v>
      </c>
      <c r="H1449" s="8"/>
      <c r="I1449" t="e">
        <f>Data_input[[#This Row],[Expenditure]]/Data_input[[#This Row],[Enrolment]]</f>
        <v>#DIV/0!</v>
      </c>
      <c r="J1449">
        <f>_xlfn.XLOOKUP(Data_input[[#This Row],[Site name]],Enrolment_input[Site name],Enrolment_input[Enrolment])</f>
        <v>0</v>
      </c>
      <c r="K1449">
        <f>SUM(Enrolment_input[Enrolment])</f>
        <v>0</v>
      </c>
    </row>
    <row r="1450" spans="2:11">
      <c r="B1450" s="33"/>
      <c r="C1450" s="34"/>
      <c r="D1450" s="39"/>
      <c r="E1450">
        <f>_xlfn.XLOOKUP(Data_input[[#This Row],[Accounting code (if available)]],'Cost categories'!A:A,'Cost categories'!B:B,"Acct code not found; manually enter")</f>
        <v>0</v>
      </c>
      <c r="F1450" t="str">
        <f>IF(Data_input[[#This Row],[Accounting code (if available)]]="","Select from drop-down",_xlfn.XLOOKUP(Data_input[[#This Row],[Accounting code (if available)]],'Cost categories'!A:A,'Cost categories'!C:C,"Select from drop-down"))</f>
        <v>Select from drop-down</v>
      </c>
      <c r="G1450" t="str">
        <f>_xlfn.XLOOKUP(Data_input[[#This Row],[Transparency CORE cost category]],'Cost categories'!C:C,'Cost categories'!D:D,"Select from drop-down")</f>
        <v>Select from drop-down</v>
      </c>
      <c r="H1450" s="21"/>
      <c r="I1450" t="e">
        <f>Data_input[[#This Row],[Expenditure]]/Data_input[[#This Row],[Enrolment]]</f>
        <v>#DIV/0!</v>
      </c>
      <c r="J1450">
        <f>_xlfn.XLOOKUP(Data_input[[#This Row],[Site name]],Enrolment_input[Site name],Enrolment_input[Enrolment])</f>
        <v>0</v>
      </c>
      <c r="K1450">
        <f>SUM(Enrolment_input[Enrolment])</f>
        <v>0</v>
      </c>
    </row>
    <row r="1451" spans="2:11">
      <c r="B1451" s="36"/>
      <c r="C1451" s="37"/>
      <c r="D1451" s="40"/>
      <c r="E1451">
        <f>_xlfn.XLOOKUP(Data_input[[#This Row],[Accounting code (if available)]],'Cost categories'!A:A,'Cost categories'!B:B,"Acct code not found; manually enter")</f>
        <v>0</v>
      </c>
      <c r="F1451" t="str">
        <f>IF(Data_input[[#This Row],[Accounting code (if available)]]="","Select from drop-down",_xlfn.XLOOKUP(Data_input[[#This Row],[Accounting code (if available)]],'Cost categories'!A:A,'Cost categories'!C:C,"Select from drop-down"))</f>
        <v>Select from drop-down</v>
      </c>
      <c r="G1451" t="str">
        <f>_xlfn.XLOOKUP(Data_input[[#This Row],[Transparency CORE cost category]],'Cost categories'!C:C,'Cost categories'!D:D,"Select from drop-down")</f>
        <v>Select from drop-down</v>
      </c>
      <c r="H1451" s="8"/>
      <c r="I1451" t="e">
        <f>Data_input[[#This Row],[Expenditure]]/Data_input[[#This Row],[Enrolment]]</f>
        <v>#DIV/0!</v>
      </c>
      <c r="J1451">
        <f>_xlfn.XLOOKUP(Data_input[[#This Row],[Site name]],Enrolment_input[Site name],Enrolment_input[Enrolment])</f>
        <v>0</v>
      </c>
      <c r="K1451">
        <f>SUM(Enrolment_input[Enrolment])</f>
        <v>0</v>
      </c>
    </row>
    <row r="1452" spans="2:11">
      <c r="B1452" s="33"/>
      <c r="C1452" s="34"/>
      <c r="D1452" s="39"/>
      <c r="E1452">
        <f>_xlfn.XLOOKUP(Data_input[[#This Row],[Accounting code (if available)]],'Cost categories'!A:A,'Cost categories'!B:B,"Acct code not found; manually enter")</f>
        <v>0</v>
      </c>
      <c r="F1452" t="str">
        <f>IF(Data_input[[#This Row],[Accounting code (if available)]]="","Select from drop-down",_xlfn.XLOOKUP(Data_input[[#This Row],[Accounting code (if available)]],'Cost categories'!A:A,'Cost categories'!C:C,"Select from drop-down"))</f>
        <v>Select from drop-down</v>
      </c>
      <c r="G1452" t="str">
        <f>_xlfn.XLOOKUP(Data_input[[#This Row],[Transparency CORE cost category]],'Cost categories'!C:C,'Cost categories'!D:D,"Select from drop-down")</f>
        <v>Select from drop-down</v>
      </c>
      <c r="H1452" s="8"/>
      <c r="I1452" t="e">
        <f>Data_input[[#This Row],[Expenditure]]/Data_input[[#This Row],[Enrolment]]</f>
        <v>#DIV/0!</v>
      </c>
      <c r="J1452">
        <f>_xlfn.XLOOKUP(Data_input[[#This Row],[Site name]],Enrolment_input[Site name],Enrolment_input[Enrolment])</f>
        <v>0</v>
      </c>
      <c r="K1452">
        <f>SUM(Enrolment_input[Enrolment])</f>
        <v>0</v>
      </c>
    </row>
    <row r="1453" spans="2:11">
      <c r="B1453" s="36"/>
      <c r="C1453" s="37"/>
      <c r="D1453" s="40"/>
      <c r="E1453">
        <f>_xlfn.XLOOKUP(Data_input[[#This Row],[Accounting code (if available)]],'Cost categories'!A:A,'Cost categories'!B:B,"Acct code not found; manually enter")</f>
        <v>0</v>
      </c>
      <c r="F1453" t="str">
        <f>IF(Data_input[[#This Row],[Accounting code (if available)]]="","Select from drop-down",_xlfn.XLOOKUP(Data_input[[#This Row],[Accounting code (if available)]],'Cost categories'!A:A,'Cost categories'!C:C,"Select from drop-down"))</f>
        <v>Select from drop-down</v>
      </c>
      <c r="G1453" t="str">
        <f>_xlfn.XLOOKUP(Data_input[[#This Row],[Transparency CORE cost category]],'Cost categories'!C:C,'Cost categories'!D:D,"Select from drop-down")</f>
        <v>Select from drop-down</v>
      </c>
      <c r="H1453" s="8"/>
      <c r="I1453" t="e">
        <f>Data_input[[#This Row],[Expenditure]]/Data_input[[#This Row],[Enrolment]]</f>
        <v>#DIV/0!</v>
      </c>
      <c r="J1453">
        <f>_xlfn.XLOOKUP(Data_input[[#This Row],[Site name]],Enrolment_input[Site name],Enrolment_input[Enrolment])</f>
        <v>0</v>
      </c>
      <c r="K1453">
        <f>SUM(Enrolment_input[Enrolment])</f>
        <v>0</v>
      </c>
    </row>
    <row r="1454" spans="2:11">
      <c r="B1454" s="33"/>
      <c r="C1454" s="34"/>
      <c r="D1454" s="39"/>
      <c r="E1454">
        <f>_xlfn.XLOOKUP(Data_input[[#This Row],[Accounting code (if available)]],'Cost categories'!A:A,'Cost categories'!B:B,"Acct code not found; manually enter")</f>
        <v>0</v>
      </c>
      <c r="F1454" t="str">
        <f>IF(Data_input[[#This Row],[Accounting code (if available)]]="","Select from drop-down",_xlfn.XLOOKUP(Data_input[[#This Row],[Accounting code (if available)]],'Cost categories'!A:A,'Cost categories'!C:C,"Select from drop-down"))</f>
        <v>Select from drop-down</v>
      </c>
      <c r="G1454" t="str">
        <f>_xlfn.XLOOKUP(Data_input[[#This Row],[Transparency CORE cost category]],'Cost categories'!C:C,'Cost categories'!D:D,"Select from drop-down")</f>
        <v>Select from drop-down</v>
      </c>
      <c r="H1454" s="8"/>
      <c r="I1454" t="e">
        <f>Data_input[[#This Row],[Expenditure]]/Data_input[[#This Row],[Enrolment]]</f>
        <v>#DIV/0!</v>
      </c>
      <c r="J1454">
        <f>_xlfn.XLOOKUP(Data_input[[#This Row],[Site name]],Enrolment_input[Site name],Enrolment_input[Enrolment])</f>
        <v>0</v>
      </c>
      <c r="K1454">
        <f>SUM(Enrolment_input[Enrolment])</f>
        <v>0</v>
      </c>
    </row>
    <row r="1455" spans="2:11">
      <c r="B1455" s="36"/>
      <c r="C1455" s="37"/>
      <c r="D1455" s="40"/>
      <c r="E1455">
        <f>_xlfn.XLOOKUP(Data_input[[#This Row],[Accounting code (if available)]],'Cost categories'!A:A,'Cost categories'!B:B,"Acct code not found; manually enter")</f>
        <v>0</v>
      </c>
      <c r="F1455" t="str">
        <f>IF(Data_input[[#This Row],[Accounting code (if available)]]="","Select from drop-down",_xlfn.XLOOKUP(Data_input[[#This Row],[Accounting code (if available)]],'Cost categories'!A:A,'Cost categories'!C:C,"Select from drop-down"))</f>
        <v>Select from drop-down</v>
      </c>
      <c r="G1455" t="str">
        <f>_xlfn.XLOOKUP(Data_input[[#This Row],[Transparency CORE cost category]],'Cost categories'!C:C,'Cost categories'!D:D,"Select from drop-down")</f>
        <v>Select from drop-down</v>
      </c>
      <c r="H1455" s="8"/>
      <c r="I1455" t="e">
        <f>Data_input[[#This Row],[Expenditure]]/Data_input[[#This Row],[Enrolment]]</f>
        <v>#DIV/0!</v>
      </c>
      <c r="J1455">
        <f>_xlfn.XLOOKUP(Data_input[[#This Row],[Site name]],Enrolment_input[Site name],Enrolment_input[Enrolment])</f>
        <v>0</v>
      </c>
      <c r="K1455">
        <f>SUM(Enrolment_input[Enrolment])</f>
        <v>0</v>
      </c>
    </row>
    <row r="1456" spans="2:11">
      <c r="B1456" s="33"/>
      <c r="C1456" s="34"/>
      <c r="D1456" s="39"/>
      <c r="E1456">
        <f>_xlfn.XLOOKUP(Data_input[[#This Row],[Accounting code (if available)]],'Cost categories'!A:A,'Cost categories'!B:B,"Acct code not found; manually enter")</f>
        <v>0</v>
      </c>
      <c r="F1456" t="str">
        <f>IF(Data_input[[#This Row],[Accounting code (if available)]]="","Select from drop-down",_xlfn.XLOOKUP(Data_input[[#This Row],[Accounting code (if available)]],'Cost categories'!A:A,'Cost categories'!C:C,"Select from drop-down"))</f>
        <v>Select from drop-down</v>
      </c>
      <c r="G1456" t="str">
        <f>_xlfn.XLOOKUP(Data_input[[#This Row],[Transparency CORE cost category]],'Cost categories'!C:C,'Cost categories'!D:D,"Select from drop-down")</f>
        <v>Select from drop-down</v>
      </c>
      <c r="H1456" s="8"/>
      <c r="I1456" t="e">
        <f>Data_input[[#This Row],[Expenditure]]/Data_input[[#This Row],[Enrolment]]</f>
        <v>#DIV/0!</v>
      </c>
      <c r="J1456">
        <f>_xlfn.XLOOKUP(Data_input[[#This Row],[Site name]],Enrolment_input[Site name],Enrolment_input[Enrolment])</f>
        <v>0</v>
      </c>
      <c r="K1456">
        <f>SUM(Enrolment_input[Enrolment])</f>
        <v>0</v>
      </c>
    </row>
    <row r="1457" spans="2:11">
      <c r="B1457" s="36"/>
      <c r="C1457" s="37"/>
      <c r="D1457" s="40"/>
      <c r="E1457">
        <f>_xlfn.XLOOKUP(Data_input[[#This Row],[Accounting code (if available)]],'Cost categories'!A:A,'Cost categories'!B:B,"Acct code not found; manually enter")</f>
        <v>0</v>
      </c>
      <c r="F1457" t="str">
        <f>IF(Data_input[[#This Row],[Accounting code (if available)]]="","Select from drop-down",_xlfn.XLOOKUP(Data_input[[#This Row],[Accounting code (if available)]],'Cost categories'!A:A,'Cost categories'!C:C,"Select from drop-down"))</f>
        <v>Select from drop-down</v>
      </c>
      <c r="G1457" t="str">
        <f>_xlfn.XLOOKUP(Data_input[[#This Row],[Transparency CORE cost category]],'Cost categories'!C:C,'Cost categories'!D:D,"Select from drop-down")</f>
        <v>Select from drop-down</v>
      </c>
      <c r="H1457" s="8"/>
      <c r="I1457" t="e">
        <f>Data_input[[#This Row],[Expenditure]]/Data_input[[#This Row],[Enrolment]]</f>
        <v>#DIV/0!</v>
      </c>
      <c r="J1457">
        <f>_xlfn.XLOOKUP(Data_input[[#This Row],[Site name]],Enrolment_input[Site name],Enrolment_input[Enrolment])</f>
        <v>0</v>
      </c>
      <c r="K1457">
        <f>SUM(Enrolment_input[Enrolment])</f>
        <v>0</v>
      </c>
    </row>
    <row r="1458" spans="2:11">
      <c r="B1458" s="33"/>
      <c r="C1458" s="34"/>
      <c r="D1458" s="39"/>
      <c r="E1458">
        <f>_xlfn.XLOOKUP(Data_input[[#This Row],[Accounting code (if available)]],'Cost categories'!A:A,'Cost categories'!B:B,"Acct code not found; manually enter")</f>
        <v>0</v>
      </c>
      <c r="F1458" t="str">
        <f>IF(Data_input[[#This Row],[Accounting code (if available)]]="","Select from drop-down",_xlfn.XLOOKUP(Data_input[[#This Row],[Accounting code (if available)]],'Cost categories'!A:A,'Cost categories'!C:C,"Select from drop-down"))</f>
        <v>Select from drop-down</v>
      </c>
      <c r="G1458" t="str">
        <f>_xlfn.XLOOKUP(Data_input[[#This Row],[Transparency CORE cost category]],'Cost categories'!C:C,'Cost categories'!D:D,"Select from drop-down")</f>
        <v>Select from drop-down</v>
      </c>
      <c r="H1458" s="8"/>
      <c r="I1458" t="e">
        <f>Data_input[[#This Row],[Expenditure]]/Data_input[[#This Row],[Enrolment]]</f>
        <v>#DIV/0!</v>
      </c>
      <c r="J1458">
        <f>_xlfn.XLOOKUP(Data_input[[#This Row],[Site name]],Enrolment_input[Site name],Enrolment_input[Enrolment])</f>
        <v>0</v>
      </c>
      <c r="K1458">
        <f>SUM(Enrolment_input[Enrolment])</f>
        <v>0</v>
      </c>
    </row>
    <row r="1459" spans="2:11">
      <c r="B1459" s="36"/>
      <c r="C1459" s="37"/>
      <c r="D1459" s="40"/>
      <c r="E1459">
        <f>_xlfn.XLOOKUP(Data_input[[#This Row],[Accounting code (if available)]],'Cost categories'!A:A,'Cost categories'!B:B,"Acct code not found; manually enter")</f>
        <v>0</v>
      </c>
      <c r="F1459" t="str">
        <f>IF(Data_input[[#This Row],[Accounting code (if available)]]="","Select from drop-down",_xlfn.XLOOKUP(Data_input[[#This Row],[Accounting code (if available)]],'Cost categories'!A:A,'Cost categories'!C:C,"Select from drop-down"))</f>
        <v>Select from drop-down</v>
      </c>
      <c r="G1459" t="str">
        <f>_xlfn.XLOOKUP(Data_input[[#This Row],[Transparency CORE cost category]],'Cost categories'!C:C,'Cost categories'!D:D,"Select from drop-down")</f>
        <v>Select from drop-down</v>
      </c>
      <c r="H1459" s="8"/>
      <c r="I1459" t="e">
        <f>Data_input[[#This Row],[Expenditure]]/Data_input[[#This Row],[Enrolment]]</f>
        <v>#DIV/0!</v>
      </c>
      <c r="J1459">
        <f>_xlfn.XLOOKUP(Data_input[[#This Row],[Site name]],Enrolment_input[Site name],Enrolment_input[Enrolment])</f>
        <v>0</v>
      </c>
      <c r="K1459">
        <f>SUM(Enrolment_input[Enrolment])</f>
        <v>0</v>
      </c>
    </row>
    <row r="1460" spans="2:11">
      <c r="B1460" s="33"/>
      <c r="C1460" s="34"/>
      <c r="D1460" s="39"/>
      <c r="E1460">
        <f>_xlfn.XLOOKUP(Data_input[[#This Row],[Accounting code (if available)]],'Cost categories'!A:A,'Cost categories'!B:B,"Acct code not found; manually enter")</f>
        <v>0</v>
      </c>
      <c r="F1460" t="str">
        <f>IF(Data_input[[#This Row],[Accounting code (if available)]]="","Select from drop-down",_xlfn.XLOOKUP(Data_input[[#This Row],[Accounting code (if available)]],'Cost categories'!A:A,'Cost categories'!C:C,"Select from drop-down"))</f>
        <v>Select from drop-down</v>
      </c>
      <c r="G1460" t="str">
        <f>_xlfn.XLOOKUP(Data_input[[#This Row],[Transparency CORE cost category]],'Cost categories'!C:C,'Cost categories'!D:D,"Select from drop-down")</f>
        <v>Select from drop-down</v>
      </c>
      <c r="H1460" s="21"/>
      <c r="I1460" t="e">
        <f>Data_input[[#This Row],[Expenditure]]/Data_input[[#This Row],[Enrolment]]</f>
        <v>#DIV/0!</v>
      </c>
      <c r="J1460">
        <f>_xlfn.XLOOKUP(Data_input[[#This Row],[Site name]],Enrolment_input[Site name],Enrolment_input[Enrolment])</f>
        <v>0</v>
      </c>
      <c r="K1460">
        <f>SUM(Enrolment_input[Enrolment])</f>
        <v>0</v>
      </c>
    </row>
    <row r="1461" spans="2:11">
      <c r="B1461" s="36"/>
      <c r="C1461" s="37"/>
      <c r="D1461" s="40"/>
      <c r="E1461">
        <f>_xlfn.XLOOKUP(Data_input[[#This Row],[Accounting code (if available)]],'Cost categories'!A:A,'Cost categories'!B:B,"Acct code not found; manually enter")</f>
        <v>0</v>
      </c>
      <c r="F1461" t="str">
        <f>IF(Data_input[[#This Row],[Accounting code (if available)]]="","Select from drop-down",_xlfn.XLOOKUP(Data_input[[#This Row],[Accounting code (if available)]],'Cost categories'!A:A,'Cost categories'!C:C,"Select from drop-down"))</f>
        <v>Select from drop-down</v>
      </c>
      <c r="G1461" t="str">
        <f>_xlfn.XLOOKUP(Data_input[[#This Row],[Transparency CORE cost category]],'Cost categories'!C:C,'Cost categories'!D:D,"Select from drop-down")</f>
        <v>Select from drop-down</v>
      </c>
      <c r="H1461" s="8"/>
      <c r="I1461" t="e">
        <f>Data_input[[#This Row],[Expenditure]]/Data_input[[#This Row],[Enrolment]]</f>
        <v>#DIV/0!</v>
      </c>
      <c r="J1461">
        <f>_xlfn.XLOOKUP(Data_input[[#This Row],[Site name]],Enrolment_input[Site name],Enrolment_input[Enrolment])</f>
        <v>0</v>
      </c>
      <c r="K1461">
        <f>SUM(Enrolment_input[Enrolment])</f>
        <v>0</v>
      </c>
    </row>
    <row r="1462" spans="2:11">
      <c r="B1462" s="33"/>
      <c r="C1462" s="34"/>
      <c r="D1462" s="39"/>
      <c r="E1462">
        <f>_xlfn.XLOOKUP(Data_input[[#This Row],[Accounting code (if available)]],'Cost categories'!A:A,'Cost categories'!B:B,"Acct code not found; manually enter")</f>
        <v>0</v>
      </c>
      <c r="F1462" t="str">
        <f>IF(Data_input[[#This Row],[Accounting code (if available)]]="","Select from drop-down",_xlfn.XLOOKUP(Data_input[[#This Row],[Accounting code (if available)]],'Cost categories'!A:A,'Cost categories'!C:C,"Select from drop-down"))</f>
        <v>Select from drop-down</v>
      </c>
      <c r="G1462" t="str">
        <f>_xlfn.XLOOKUP(Data_input[[#This Row],[Transparency CORE cost category]],'Cost categories'!C:C,'Cost categories'!D:D,"Select from drop-down")</f>
        <v>Select from drop-down</v>
      </c>
      <c r="H1462" s="8"/>
      <c r="I1462" t="e">
        <f>Data_input[[#This Row],[Expenditure]]/Data_input[[#This Row],[Enrolment]]</f>
        <v>#DIV/0!</v>
      </c>
      <c r="J1462">
        <f>_xlfn.XLOOKUP(Data_input[[#This Row],[Site name]],Enrolment_input[Site name],Enrolment_input[Enrolment])</f>
        <v>0</v>
      </c>
      <c r="K1462">
        <f>SUM(Enrolment_input[Enrolment])</f>
        <v>0</v>
      </c>
    </row>
    <row r="1463" spans="2:11">
      <c r="B1463" s="36"/>
      <c r="C1463" s="37"/>
      <c r="D1463" s="40"/>
      <c r="E1463">
        <f>_xlfn.XLOOKUP(Data_input[[#This Row],[Accounting code (if available)]],'Cost categories'!A:A,'Cost categories'!B:B,"Acct code not found; manually enter")</f>
        <v>0</v>
      </c>
      <c r="F1463" t="str">
        <f>IF(Data_input[[#This Row],[Accounting code (if available)]]="","Select from drop-down",_xlfn.XLOOKUP(Data_input[[#This Row],[Accounting code (if available)]],'Cost categories'!A:A,'Cost categories'!C:C,"Select from drop-down"))</f>
        <v>Select from drop-down</v>
      </c>
      <c r="G1463" t="str">
        <f>_xlfn.XLOOKUP(Data_input[[#This Row],[Transparency CORE cost category]],'Cost categories'!C:C,'Cost categories'!D:D,"Select from drop-down")</f>
        <v>Select from drop-down</v>
      </c>
      <c r="H1463" s="8"/>
      <c r="I1463" t="e">
        <f>Data_input[[#This Row],[Expenditure]]/Data_input[[#This Row],[Enrolment]]</f>
        <v>#DIV/0!</v>
      </c>
      <c r="J1463">
        <f>_xlfn.XLOOKUP(Data_input[[#This Row],[Site name]],Enrolment_input[Site name],Enrolment_input[Enrolment])</f>
        <v>0</v>
      </c>
      <c r="K1463">
        <f>SUM(Enrolment_input[Enrolment])</f>
        <v>0</v>
      </c>
    </row>
    <row r="1464" spans="2:11">
      <c r="B1464" s="33"/>
      <c r="C1464" s="34"/>
      <c r="D1464" s="39"/>
      <c r="E1464">
        <f>_xlfn.XLOOKUP(Data_input[[#This Row],[Accounting code (if available)]],'Cost categories'!A:A,'Cost categories'!B:B,"Acct code not found; manually enter")</f>
        <v>0</v>
      </c>
      <c r="F1464" t="str">
        <f>IF(Data_input[[#This Row],[Accounting code (if available)]]="","Select from drop-down",_xlfn.XLOOKUP(Data_input[[#This Row],[Accounting code (if available)]],'Cost categories'!A:A,'Cost categories'!C:C,"Select from drop-down"))</f>
        <v>Select from drop-down</v>
      </c>
      <c r="G1464" t="str">
        <f>_xlfn.XLOOKUP(Data_input[[#This Row],[Transparency CORE cost category]],'Cost categories'!C:C,'Cost categories'!D:D,"Select from drop-down")</f>
        <v>Select from drop-down</v>
      </c>
      <c r="H1464" s="8"/>
      <c r="I1464" t="e">
        <f>Data_input[[#This Row],[Expenditure]]/Data_input[[#This Row],[Enrolment]]</f>
        <v>#DIV/0!</v>
      </c>
      <c r="J1464">
        <f>_xlfn.XLOOKUP(Data_input[[#This Row],[Site name]],Enrolment_input[Site name],Enrolment_input[Enrolment])</f>
        <v>0</v>
      </c>
      <c r="K1464">
        <f>SUM(Enrolment_input[Enrolment])</f>
        <v>0</v>
      </c>
    </row>
    <row r="1465" spans="2:11">
      <c r="B1465" s="36"/>
      <c r="C1465" s="37"/>
      <c r="D1465" s="40"/>
      <c r="E1465">
        <f>_xlfn.XLOOKUP(Data_input[[#This Row],[Accounting code (if available)]],'Cost categories'!A:A,'Cost categories'!B:B,"Acct code not found; manually enter")</f>
        <v>0</v>
      </c>
      <c r="F1465" t="str">
        <f>IF(Data_input[[#This Row],[Accounting code (if available)]]="","Select from drop-down",_xlfn.XLOOKUP(Data_input[[#This Row],[Accounting code (if available)]],'Cost categories'!A:A,'Cost categories'!C:C,"Select from drop-down"))</f>
        <v>Select from drop-down</v>
      </c>
      <c r="G1465" t="str">
        <f>_xlfn.XLOOKUP(Data_input[[#This Row],[Transparency CORE cost category]],'Cost categories'!C:C,'Cost categories'!D:D,"Select from drop-down")</f>
        <v>Select from drop-down</v>
      </c>
      <c r="H1465" s="8"/>
      <c r="I1465" t="e">
        <f>Data_input[[#This Row],[Expenditure]]/Data_input[[#This Row],[Enrolment]]</f>
        <v>#DIV/0!</v>
      </c>
      <c r="J1465">
        <f>_xlfn.XLOOKUP(Data_input[[#This Row],[Site name]],Enrolment_input[Site name],Enrolment_input[Enrolment])</f>
        <v>0</v>
      </c>
      <c r="K1465">
        <f>SUM(Enrolment_input[Enrolment])</f>
        <v>0</v>
      </c>
    </row>
    <row r="1466" spans="2:11">
      <c r="B1466" s="33"/>
      <c r="C1466" s="34"/>
      <c r="D1466" s="39"/>
      <c r="E1466">
        <f>_xlfn.XLOOKUP(Data_input[[#This Row],[Accounting code (if available)]],'Cost categories'!A:A,'Cost categories'!B:B,"Acct code not found; manually enter")</f>
        <v>0</v>
      </c>
      <c r="F1466" t="str">
        <f>IF(Data_input[[#This Row],[Accounting code (if available)]]="","Select from drop-down",_xlfn.XLOOKUP(Data_input[[#This Row],[Accounting code (if available)]],'Cost categories'!A:A,'Cost categories'!C:C,"Select from drop-down"))</f>
        <v>Select from drop-down</v>
      </c>
      <c r="G1466" t="str">
        <f>_xlfn.XLOOKUP(Data_input[[#This Row],[Transparency CORE cost category]],'Cost categories'!C:C,'Cost categories'!D:D,"Select from drop-down")</f>
        <v>Select from drop-down</v>
      </c>
      <c r="H1466" s="21"/>
      <c r="I1466" t="e">
        <f>Data_input[[#This Row],[Expenditure]]/Data_input[[#This Row],[Enrolment]]</f>
        <v>#DIV/0!</v>
      </c>
      <c r="J1466">
        <f>_xlfn.XLOOKUP(Data_input[[#This Row],[Site name]],Enrolment_input[Site name],Enrolment_input[Enrolment])</f>
        <v>0</v>
      </c>
      <c r="K1466">
        <f>SUM(Enrolment_input[Enrolment])</f>
        <v>0</v>
      </c>
    </row>
    <row r="1467" spans="2:11">
      <c r="B1467" s="36"/>
      <c r="C1467" s="37"/>
      <c r="D1467" s="40"/>
      <c r="E1467">
        <f>_xlfn.XLOOKUP(Data_input[[#This Row],[Accounting code (if available)]],'Cost categories'!A:A,'Cost categories'!B:B,"Acct code not found; manually enter")</f>
        <v>0</v>
      </c>
      <c r="F1467" t="str">
        <f>IF(Data_input[[#This Row],[Accounting code (if available)]]="","Select from drop-down",_xlfn.XLOOKUP(Data_input[[#This Row],[Accounting code (if available)]],'Cost categories'!A:A,'Cost categories'!C:C,"Select from drop-down"))</f>
        <v>Select from drop-down</v>
      </c>
      <c r="G1467" t="str">
        <f>_xlfn.XLOOKUP(Data_input[[#This Row],[Transparency CORE cost category]],'Cost categories'!C:C,'Cost categories'!D:D,"Select from drop-down")</f>
        <v>Select from drop-down</v>
      </c>
      <c r="H1467" s="8"/>
      <c r="I1467" t="e">
        <f>Data_input[[#This Row],[Expenditure]]/Data_input[[#This Row],[Enrolment]]</f>
        <v>#DIV/0!</v>
      </c>
      <c r="J1467">
        <f>_xlfn.XLOOKUP(Data_input[[#This Row],[Site name]],Enrolment_input[Site name],Enrolment_input[Enrolment])</f>
        <v>0</v>
      </c>
      <c r="K1467">
        <f>SUM(Enrolment_input[Enrolment])</f>
        <v>0</v>
      </c>
    </row>
    <row r="1468" spans="2:11">
      <c r="B1468" s="33"/>
      <c r="C1468" s="34"/>
      <c r="D1468" s="39"/>
      <c r="E1468">
        <f>_xlfn.XLOOKUP(Data_input[[#This Row],[Accounting code (if available)]],'Cost categories'!A:A,'Cost categories'!B:B,"Acct code not found; manually enter")</f>
        <v>0</v>
      </c>
      <c r="F1468" t="str">
        <f>IF(Data_input[[#This Row],[Accounting code (if available)]]="","Select from drop-down",_xlfn.XLOOKUP(Data_input[[#This Row],[Accounting code (if available)]],'Cost categories'!A:A,'Cost categories'!C:C,"Select from drop-down"))</f>
        <v>Select from drop-down</v>
      </c>
      <c r="G1468" t="str">
        <f>_xlfn.XLOOKUP(Data_input[[#This Row],[Transparency CORE cost category]],'Cost categories'!C:C,'Cost categories'!D:D,"Select from drop-down")</f>
        <v>Select from drop-down</v>
      </c>
      <c r="H1468" s="8"/>
      <c r="I1468" t="e">
        <f>Data_input[[#This Row],[Expenditure]]/Data_input[[#This Row],[Enrolment]]</f>
        <v>#DIV/0!</v>
      </c>
      <c r="J1468">
        <f>_xlfn.XLOOKUP(Data_input[[#This Row],[Site name]],Enrolment_input[Site name],Enrolment_input[Enrolment])</f>
        <v>0</v>
      </c>
      <c r="K1468">
        <f>SUM(Enrolment_input[Enrolment])</f>
        <v>0</v>
      </c>
    </row>
    <row r="1469" spans="2:11">
      <c r="B1469" s="36"/>
      <c r="C1469" s="37"/>
      <c r="D1469" s="40"/>
      <c r="E1469">
        <f>_xlfn.XLOOKUP(Data_input[[#This Row],[Accounting code (if available)]],'Cost categories'!A:A,'Cost categories'!B:B,"Acct code not found; manually enter")</f>
        <v>0</v>
      </c>
      <c r="F1469" t="str">
        <f>IF(Data_input[[#This Row],[Accounting code (if available)]]="","Select from drop-down",_xlfn.XLOOKUP(Data_input[[#This Row],[Accounting code (if available)]],'Cost categories'!A:A,'Cost categories'!C:C,"Select from drop-down"))</f>
        <v>Select from drop-down</v>
      </c>
      <c r="G1469" t="str">
        <f>_xlfn.XLOOKUP(Data_input[[#This Row],[Transparency CORE cost category]],'Cost categories'!C:C,'Cost categories'!D:D,"Select from drop-down")</f>
        <v>Select from drop-down</v>
      </c>
      <c r="H1469" s="8"/>
      <c r="I1469" t="e">
        <f>Data_input[[#This Row],[Expenditure]]/Data_input[[#This Row],[Enrolment]]</f>
        <v>#DIV/0!</v>
      </c>
      <c r="J1469">
        <f>_xlfn.XLOOKUP(Data_input[[#This Row],[Site name]],Enrolment_input[Site name],Enrolment_input[Enrolment])</f>
        <v>0</v>
      </c>
      <c r="K1469">
        <f>SUM(Enrolment_input[Enrolment])</f>
        <v>0</v>
      </c>
    </row>
    <row r="1470" spans="2:11">
      <c r="B1470" s="33"/>
      <c r="C1470" s="34"/>
      <c r="D1470" s="39"/>
      <c r="E1470">
        <f>_xlfn.XLOOKUP(Data_input[[#This Row],[Accounting code (if available)]],'Cost categories'!A:A,'Cost categories'!B:B,"Acct code not found; manually enter")</f>
        <v>0</v>
      </c>
      <c r="F1470" t="str">
        <f>IF(Data_input[[#This Row],[Accounting code (if available)]]="","Select from drop-down",_xlfn.XLOOKUP(Data_input[[#This Row],[Accounting code (if available)]],'Cost categories'!A:A,'Cost categories'!C:C,"Select from drop-down"))</f>
        <v>Select from drop-down</v>
      </c>
      <c r="G1470" t="str">
        <f>_xlfn.XLOOKUP(Data_input[[#This Row],[Transparency CORE cost category]],'Cost categories'!C:C,'Cost categories'!D:D,"Select from drop-down")</f>
        <v>Select from drop-down</v>
      </c>
      <c r="H1470" s="8"/>
      <c r="I1470" t="e">
        <f>Data_input[[#This Row],[Expenditure]]/Data_input[[#This Row],[Enrolment]]</f>
        <v>#DIV/0!</v>
      </c>
      <c r="J1470">
        <f>_xlfn.XLOOKUP(Data_input[[#This Row],[Site name]],Enrolment_input[Site name],Enrolment_input[Enrolment])</f>
        <v>0</v>
      </c>
      <c r="K1470">
        <f>SUM(Enrolment_input[Enrolment])</f>
        <v>0</v>
      </c>
    </row>
    <row r="1471" spans="2:11">
      <c r="B1471" s="36"/>
      <c r="C1471" s="37"/>
      <c r="D1471" s="40"/>
      <c r="E1471">
        <f>_xlfn.XLOOKUP(Data_input[[#This Row],[Accounting code (if available)]],'Cost categories'!A:A,'Cost categories'!B:B,"Acct code not found; manually enter")</f>
        <v>0</v>
      </c>
      <c r="F1471" t="str">
        <f>IF(Data_input[[#This Row],[Accounting code (if available)]]="","Select from drop-down",_xlfn.XLOOKUP(Data_input[[#This Row],[Accounting code (if available)]],'Cost categories'!A:A,'Cost categories'!C:C,"Select from drop-down"))</f>
        <v>Select from drop-down</v>
      </c>
      <c r="G1471" t="str">
        <f>_xlfn.XLOOKUP(Data_input[[#This Row],[Transparency CORE cost category]],'Cost categories'!C:C,'Cost categories'!D:D,"Select from drop-down")</f>
        <v>Select from drop-down</v>
      </c>
      <c r="H1471" s="8"/>
      <c r="I1471" t="e">
        <f>Data_input[[#This Row],[Expenditure]]/Data_input[[#This Row],[Enrolment]]</f>
        <v>#DIV/0!</v>
      </c>
      <c r="J1471">
        <f>_xlfn.XLOOKUP(Data_input[[#This Row],[Site name]],Enrolment_input[Site name],Enrolment_input[Enrolment])</f>
        <v>0</v>
      </c>
      <c r="K1471">
        <f>SUM(Enrolment_input[Enrolment])</f>
        <v>0</v>
      </c>
    </row>
    <row r="1472" spans="2:11">
      <c r="B1472" s="33"/>
      <c r="C1472" s="34"/>
      <c r="D1472" s="39"/>
      <c r="E1472">
        <f>_xlfn.XLOOKUP(Data_input[[#This Row],[Accounting code (if available)]],'Cost categories'!A:A,'Cost categories'!B:B,"Acct code not found; manually enter")</f>
        <v>0</v>
      </c>
      <c r="F1472" t="str">
        <f>IF(Data_input[[#This Row],[Accounting code (if available)]]="","Select from drop-down",_xlfn.XLOOKUP(Data_input[[#This Row],[Accounting code (if available)]],'Cost categories'!A:A,'Cost categories'!C:C,"Select from drop-down"))</f>
        <v>Select from drop-down</v>
      </c>
      <c r="G1472" t="str">
        <f>_xlfn.XLOOKUP(Data_input[[#This Row],[Transparency CORE cost category]],'Cost categories'!C:C,'Cost categories'!D:D,"Select from drop-down")</f>
        <v>Select from drop-down</v>
      </c>
      <c r="H1472" s="8"/>
      <c r="I1472" t="e">
        <f>Data_input[[#This Row],[Expenditure]]/Data_input[[#This Row],[Enrolment]]</f>
        <v>#DIV/0!</v>
      </c>
      <c r="J1472">
        <f>_xlfn.XLOOKUP(Data_input[[#This Row],[Site name]],Enrolment_input[Site name],Enrolment_input[Enrolment])</f>
        <v>0</v>
      </c>
      <c r="K1472">
        <f>SUM(Enrolment_input[Enrolment])</f>
        <v>0</v>
      </c>
    </row>
    <row r="1473" spans="2:11">
      <c r="B1473" s="36"/>
      <c r="C1473" s="37"/>
      <c r="D1473" s="40"/>
      <c r="E1473">
        <f>_xlfn.XLOOKUP(Data_input[[#This Row],[Accounting code (if available)]],'Cost categories'!A:A,'Cost categories'!B:B,"Acct code not found; manually enter")</f>
        <v>0</v>
      </c>
      <c r="F1473" t="str">
        <f>IF(Data_input[[#This Row],[Accounting code (if available)]]="","Select from drop-down",_xlfn.XLOOKUP(Data_input[[#This Row],[Accounting code (if available)]],'Cost categories'!A:A,'Cost categories'!C:C,"Select from drop-down"))</f>
        <v>Select from drop-down</v>
      </c>
      <c r="G1473" t="str">
        <f>_xlfn.XLOOKUP(Data_input[[#This Row],[Transparency CORE cost category]],'Cost categories'!C:C,'Cost categories'!D:D,"Select from drop-down")</f>
        <v>Select from drop-down</v>
      </c>
      <c r="H1473" s="8"/>
      <c r="I1473" t="e">
        <f>Data_input[[#This Row],[Expenditure]]/Data_input[[#This Row],[Enrolment]]</f>
        <v>#DIV/0!</v>
      </c>
      <c r="J1473">
        <f>_xlfn.XLOOKUP(Data_input[[#This Row],[Site name]],Enrolment_input[Site name],Enrolment_input[Enrolment])</f>
        <v>0</v>
      </c>
      <c r="K1473">
        <f>SUM(Enrolment_input[Enrolment])</f>
        <v>0</v>
      </c>
    </row>
    <row r="1474" spans="2:11">
      <c r="B1474" s="33"/>
      <c r="C1474" s="34"/>
      <c r="D1474" s="39"/>
      <c r="E1474">
        <f>_xlfn.XLOOKUP(Data_input[[#This Row],[Accounting code (if available)]],'Cost categories'!A:A,'Cost categories'!B:B,"Acct code not found; manually enter")</f>
        <v>0</v>
      </c>
      <c r="F1474" t="str">
        <f>IF(Data_input[[#This Row],[Accounting code (if available)]]="","Select from drop-down",_xlfn.XLOOKUP(Data_input[[#This Row],[Accounting code (if available)]],'Cost categories'!A:A,'Cost categories'!C:C,"Select from drop-down"))</f>
        <v>Select from drop-down</v>
      </c>
      <c r="G1474" t="str">
        <f>_xlfn.XLOOKUP(Data_input[[#This Row],[Transparency CORE cost category]],'Cost categories'!C:C,'Cost categories'!D:D,"Select from drop-down")</f>
        <v>Select from drop-down</v>
      </c>
      <c r="H1474" s="8"/>
      <c r="I1474" t="e">
        <f>Data_input[[#This Row],[Expenditure]]/Data_input[[#This Row],[Enrolment]]</f>
        <v>#DIV/0!</v>
      </c>
      <c r="J1474">
        <f>_xlfn.XLOOKUP(Data_input[[#This Row],[Site name]],Enrolment_input[Site name],Enrolment_input[Enrolment])</f>
        <v>0</v>
      </c>
      <c r="K1474">
        <f>SUM(Enrolment_input[Enrolment])</f>
        <v>0</v>
      </c>
    </row>
    <row r="1475" spans="2:11">
      <c r="B1475" s="36"/>
      <c r="C1475" s="37"/>
      <c r="D1475" s="40"/>
      <c r="E1475">
        <f>_xlfn.XLOOKUP(Data_input[[#This Row],[Accounting code (if available)]],'Cost categories'!A:A,'Cost categories'!B:B,"Acct code not found; manually enter")</f>
        <v>0</v>
      </c>
      <c r="F1475" t="str">
        <f>IF(Data_input[[#This Row],[Accounting code (if available)]]="","Select from drop-down",_xlfn.XLOOKUP(Data_input[[#This Row],[Accounting code (if available)]],'Cost categories'!A:A,'Cost categories'!C:C,"Select from drop-down"))</f>
        <v>Select from drop-down</v>
      </c>
      <c r="G1475" t="str">
        <f>_xlfn.XLOOKUP(Data_input[[#This Row],[Transparency CORE cost category]],'Cost categories'!C:C,'Cost categories'!D:D,"Select from drop-down")</f>
        <v>Select from drop-down</v>
      </c>
      <c r="H1475" s="8"/>
      <c r="I1475" t="e">
        <f>Data_input[[#This Row],[Expenditure]]/Data_input[[#This Row],[Enrolment]]</f>
        <v>#DIV/0!</v>
      </c>
      <c r="J1475">
        <f>_xlfn.XLOOKUP(Data_input[[#This Row],[Site name]],Enrolment_input[Site name],Enrolment_input[Enrolment])</f>
        <v>0</v>
      </c>
      <c r="K1475">
        <f>SUM(Enrolment_input[Enrolment])</f>
        <v>0</v>
      </c>
    </row>
    <row r="1476" spans="2:11">
      <c r="B1476" s="33"/>
      <c r="C1476" s="34"/>
      <c r="D1476" s="39"/>
      <c r="E1476">
        <f>_xlfn.XLOOKUP(Data_input[[#This Row],[Accounting code (if available)]],'Cost categories'!A:A,'Cost categories'!B:B,"Acct code not found; manually enter")</f>
        <v>0</v>
      </c>
      <c r="F1476" t="str">
        <f>IF(Data_input[[#This Row],[Accounting code (if available)]]="","Select from drop-down",_xlfn.XLOOKUP(Data_input[[#This Row],[Accounting code (if available)]],'Cost categories'!A:A,'Cost categories'!C:C,"Select from drop-down"))</f>
        <v>Select from drop-down</v>
      </c>
      <c r="G1476" t="str">
        <f>_xlfn.XLOOKUP(Data_input[[#This Row],[Transparency CORE cost category]],'Cost categories'!C:C,'Cost categories'!D:D,"Select from drop-down")</f>
        <v>Select from drop-down</v>
      </c>
      <c r="H1476" s="8"/>
      <c r="I1476" t="e">
        <f>Data_input[[#This Row],[Expenditure]]/Data_input[[#This Row],[Enrolment]]</f>
        <v>#DIV/0!</v>
      </c>
      <c r="J1476">
        <f>_xlfn.XLOOKUP(Data_input[[#This Row],[Site name]],Enrolment_input[Site name],Enrolment_input[Enrolment])</f>
        <v>0</v>
      </c>
      <c r="K1476">
        <f>SUM(Enrolment_input[Enrolment])</f>
        <v>0</v>
      </c>
    </row>
    <row r="1477" spans="2:11">
      <c r="B1477" s="36"/>
      <c r="C1477" s="37"/>
      <c r="D1477" s="40"/>
      <c r="E1477">
        <f>_xlfn.XLOOKUP(Data_input[[#This Row],[Accounting code (if available)]],'Cost categories'!A:A,'Cost categories'!B:B,"Acct code not found; manually enter")</f>
        <v>0</v>
      </c>
      <c r="F1477" t="str">
        <f>IF(Data_input[[#This Row],[Accounting code (if available)]]="","Select from drop-down",_xlfn.XLOOKUP(Data_input[[#This Row],[Accounting code (if available)]],'Cost categories'!A:A,'Cost categories'!C:C,"Select from drop-down"))</f>
        <v>Select from drop-down</v>
      </c>
      <c r="G1477" t="str">
        <f>_xlfn.XLOOKUP(Data_input[[#This Row],[Transparency CORE cost category]],'Cost categories'!C:C,'Cost categories'!D:D,"Select from drop-down")</f>
        <v>Select from drop-down</v>
      </c>
      <c r="H1477" s="8"/>
      <c r="I1477" t="e">
        <f>Data_input[[#This Row],[Expenditure]]/Data_input[[#This Row],[Enrolment]]</f>
        <v>#DIV/0!</v>
      </c>
      <c r="J1477">
        <f>_xlfn.XLOOKUP(Data_input[[#This Row],[Site name]],Enrolment_input[Site name],Enrolment_input[Enrolment])</f>
        <v>0</v>
      </c>
      <c r="K1477">
        <f>SUM(Enrolment_input[Enrolment])</f>
        <v>0</v>
      </c>
    </row>
    <row r="1478" spans="2:11">
      <c r="B1478" s="33"/>
      <c r="C1478" s="34"/>
      <c r="D1478" s="39"/>
      <c r="E1478">
        <f>_xlfn.XLOOKUP(Data_input[[#This Row],[Accounting code (if available)]],'Cost categories'!A:A,'Cost categories'!B:B,"Acct code not found; manually enter")</f>
        <v>0</v>
      </c>
      <c r="F1478" t="str">
        <f>IF(Data_input[[#This Row],[Accounting code (if available)]]="","Select from drop-down",_xlfn.XLOOKUP(Data_input[[#This Row],[Accounting code (if available)]],'Cost categories'!A:A,'Cost categories'!C:C,"Select from drop-down"))</f>
        <v>Select from drop-down</v>
      </c>
      <c r="G1478" t="str">
        <f>_xlfn.XLOOKUP(Data_input[[#This Row],[Transparency CORE cost category]],'Cost categories'!C:C,'Cost categories'!D:D,"Select from drop-down")</f>
        <v>Select from drop-down</v>
      </c>
      <c r="H1478" s="8"/>
      <c r="I1478" t="e">
        <f>Data_input[[#This Row],[Expenditure]]/Data_input[[#This Row],[Enrolment]]</f>
        <v>#DIV/0!</v>
      </c>
      <c r="J1478">
        <f>_xlfn.XLOOKUP(Data_input[[#This Row],[Site name]],Enrolment_input[Site name],Enrolment_input[Enrolment])</f>
        <v>0</v>
      </c>
      <c r="K1478">
        <f>SUM(Enrolment_input[Enrolment])</f>
        <v>0</v>
      </c>
    </row>
    <row r="1479" spans="2:11">
      <c r="B1479" s="36"/>
      <c r="C1479" s="37"/>
      <c r="D1479" s="40"/>
      <c r="E1479">
        <f>_xlfn.XLOOKUP(Data_input[[#This Row],[Accounting code (if available)]],'Cost categories'!A:A,'Cost categories'!B:B,"Acct code not found; manually enter")</f>
        <v>0</v>
      </c>
      <c r="F1479" t="str">
        <f>IF(Data_input[[#This Row],[Accounting code (if available)]]="","Select from drop-down",_xlfn.XLOOKUP(Data_input[[#This Row],[Accounting code (if available)]],'Cost categories'!A:A,'Cost categories'!C:C,"Select from drop-down"))</f>
        <v>Select from drop-down</v>
      </c>
      <c r="G1479" t="str">
        <f>_xlfn.XLOOKUP(Data_input[[#This Row],[Transparency CORE cost category]],'Cost categories'!C:C,'Cost categories'!D:D,"Select from drop-down")</f>
        <v>Select from drop-down</v>
      </c>
      <c r="H1479" s="8"/>
      <c r="I1479" t="e">
        <f>Data_input[[#This Row],[Expenditure]]/Data_input[[#This Row],[Enrolment]]</f>
        <v>#DIV/0!</v>
      </c>
      <c r="J1479">
        <f>_xlfn.XLOOKUP(Data_input[[#This Row],[Site name]],Enrolment_input[Site name],Enrolment_input[Enrolment])</f>
        <v>0</v>
      </c>
      <c r="K1479">
        <f>SUM(Enrolment_input[Enrolment])</f>
        <v>0</v>
      </c>
    </row>
    <row r="1480" spans="2:11">
      <c r="B1480" s="33"/>
      <c r="C1480" s="34"/>
      <c r="D1480" s="39"/>
      <c r="E1480">
        <f>_xlfn.XLOOKUP(Data_input[[#This Row],[Accounting code (if available)]],'Cost categories'!A:A,'Cost categories'!B:B,"Acct code not found; manually enter")</f>
        <v>0</v>
      </c>
      <c r="F1480" t="str">
        <f>IF(Data_input[[#This Row],[Accounting code (if available)]]="","Select from drop-down",_xlfn.XLOOKUP(Data_input[[#This Row],[Accounting code (if available)]],'Cost categories'!A:A,'Cost categories'!C:C,"Select from drop-down"))</f>
        <v>Select from drop-down</v>
      </c>
      <c r="G1480" t="str">
        <f>_xlfn.XLOOKUP(Data_input[[#This Row],[Transparency CORE cost category]],'Cost categories'!C:C,'Cost categories'!D:D,"Select from drop-down")</f>
        <v>Select from drop-down</v>
      </c>
      <c r="H1480" s="8"/>
      <c r="I1480" t="e">
        <f>Data_input[[#This Row],[Expenditure]]/Data_input[[#This Row],[Enrolment]]</f>
        <v>#DIV/0!</v>
      </c>
      <c r="J1480">
        <f>_xlfn.XLOOKUP(Data_input[[#This Row],[Site name]],Enrolment_input[Site name],Enrolment_input[Enrolment])</f>
        <v>0</v>
      </c>
      <c r="K1480">
        <f>SUM(Enrolment_input[Enrolment])</f>
        <v>0</v>
      </c>
    </row>
    <row r="1481" spans="2:11">
      <c r="B1481" s="36"/>
      <c r="C1481" s="37"/>
      <c r="D1481" s="40"/>
      <c r="E1481">
        <f>_xlfn.XLOOKUP(Data_input[[#This Row],[Accounting code (if available)]],'Cost categories'!A:A,'Cost categories'!B:B,"Acct code not found; manually enter")</f>
        <v>0</v>
      </c>
      <c r="F1481" t="str">
        <f>IF(Data_input[[#This Row],[Accounting code (if available)]]="","Select from drop-down",_xlfn.XLOOKUP(Data_input[[#This Row],[Accounting code (if available)]],'Cost categories'!A:A,'Cost categories'!C:C,"Select from drop-down"))</f>
        <v>Select from drop-down</v>
      </c>
      <c r="G1481" t="str">
        <f>_xlfn.XLOOKUP(Data_input[[#This Row],[Transparency CORE cost category]],'Cost categories'!C:C,'Cost categories'!D:D,"Select from drop-down")</f>
        <v>Select from drop-down</v>
      </c>
      <c r="H1481" s="8"/>
      <c r="I1481" t="e">
        <f>Data_input[[#This Row],[Expenditure]]/Data_input[[#This Row],[Enrolment]]</f>
        <v>#DIV/0!</v>
      </c>
      <c r="J1481">
        <f>_xlfn.XLOOKUP(Data_input[[#This Row],[Site name]],Enrolment_input[Site name],Enrolment_input[Enrolment])</f>
        <v>0</v>
      </c>
      <c r="K1481">
        <f>SUM(Enrolment_input[Enrolment])</f>
        <v>0</v>
      </c>
    </row>
    <row r="1482" spans="2:11">
      <c r="B1482" s="33"/>
      <c r="C1482" s="34"/>
      <c r="D1482" s="39"/>
      <c r="E1482">
        <f>_xlfn.XLOOKUP(Data_input[[#This Row],[Accounting code (if available)]],'Cost categories'!A:A,'Cost categories'!B:B,"Acct code not found; manually enter")</f>
        <v>0</v>
      </c>
      <c r="F1482" t="str">
        <f>IF(Data_input[[#This Row],[Accounting code (if available)]]="","Select from drop-down",_xlfn.XLOOKUP(Data_input[[#This Row],[Accounting code (if available)]],'Cost categories'!A:A,'Cost categories'!C:C,"Select from drop-down"))</f>
        <v>Select from drop-down</v>
      </c>
      <c r="G1482" t="str">
        <f>_xlfn.XLOOKUP(Data_input[[#This Row],[Transparency CORE cost category]],'Cost categories'!C:C,'Cost categories'!D:D,"Select from drop-down")</f>
        <v>Select from drop-down</v>
      </c>
      <c r="H1482" s="8"/>
      <c r="I1482" t="e">
        <f>Data_input[[#This Row],[Expenditure]]/Data_input[[#This Row],[Enrolment]]</f>
        <v>#DIV/0!</v>
      </c>
      <c r="J1482">
        <f>_xlfn.XLOOKUP(Data_input[[#This Row],[Site name]],Enrolment_input[Site name],Enrolment_input[Enrolment])</f>
        <v>0</v>
      </c>
      <c r="K1482">
        <f>SUM(Enrolment_input[Enrolment])</f>
        <v>0</v>
      </c>
    </row>
    <row r="1483" spans="2:11">
      <c r="B1483" s="36"/>
      <c r="C1483" s="37"/>
      <c r="D1483" s="40"/>
      <c r="E1483">
        <f>_xlfn.XLOOKUP(Data_input[[#This Row],[Accounting code (if available)]],'Cost categories'!A:A,'Cost categories'!B:B,"Acct code not found; manually enter")</f>
        <v>0</v>
      </c>
      <c r="F1483" t="str">
        <f>IF(Data_input[[#This Row],[Accounting code (if available)]]="","Select from drop-down",_xlfn.XLOOKUP(Data_input[[#This Row],[Accounting code (if available)]],'Cost categories'!A:A,'Cost categories'!C:C,"Select from drop-down"))</f>
        <v>Select from drop-down</v>
      </c>
      <c r="G1483" t="str">
        <f>_xlfn.XLOOKUP(Data_input[[#This Row],[Transparency CORE cost category]],'Cost categories'!C:C,'Cost categories'!D:D,"Select from drop-down")</f>
        <v>Select from drop-down</v>
      </c>
      <c r="H1483" s="21"/>
      <c r="I1483" t="e">
        <f>Data_input[[#This Row],[Expenditure]]/Data_input[[#This Row],[Enrolment]]</f>
        <v>#DIV/0!</v>
      </c>
      <c r="J1483">
        <f>_xlfn.XLOOKUP(Data_input[[#This Row],[Site name]],Enrolment_input[Site name],Enrolment_input[Enrolment])</f>
        <v>0</v>
      </c>
      <c r="K1483">
        <f>SUM(Enrolment_input[Enrolment])</f>
        <v>0</v>
      </c>
    </row>
    <row r="1484" spans="2:11">
      <c r="B1484" s="33"/>
      <c r="C1484" s="34"/>
      <c r="D1484" s="39"/>
      <c r="E1484">
        <f>_xlfn.XLOOKUP(Data_input[[#This Row],[Accounting code (if available)]],'Cost categories'!A:A,'Cost categories'!B:B,"Acct code not found; manually enter")</f>
        <v>0</v>
      </c>
      <c r="F1484" t="str">
        <f>IF(Data_input[[#This Row],[Accounting code (if available)]]="","Select from drop-down",_xlfn.XLOOKUP(Data_input[[#This Row],[Accounting code (if available)]],'Cost categories'!A:A,'Cost categories'!C:C,"Select from drop-down"))</f>
        <v>Select from drop-down</v>
      </c>
      <c r="G1484" t="str">
        <f>_xlfn.XLOOKUP(Data_input[[#This Row],[Transparency CORE cost category]],'Cost categories'!C:C,'Cost categories'!D:D,"Select from drop-down")</f>
        <v>Select from drop-down</v>
      </c>
      <c r="H1484" s="21"/>
      <c r="I1484" t="e">
        <f>Data_input[[#This Row],[Expenditure]]/Data_input[[#This Row],[Enrolment]]</f>
        <v>#DIV/0!</v>
      </c>
      <c r="J1484">
        <f>_xlfn.XLOOKUP(Data_input[[#This Row],[Site name]],Enrolment_input[Site name],Enrolment_input[Enrolment])</f>
        <v>0</v>
      </c>
      <c r="K1484">
        <f>SUM(Enrolment_input[Enrolment])</f>
        <v>0</v>
      </c>
    </row>
    <row r="1485" spans="2:11">
      <c r="B1485" s="36"/>
      <c r="C1485" s="37"/>
      <c r="D1485" s="40"/>
      <c r="E1485">
        <f>_xlfn.XLOOKUP(Data_input[[#This Row],[Accounting code (if available)]],'Cost categories'!A:A,'Cost categories'!B:B,"Acct code not found; manually enter")</f>
        <v>0</v>
      </c>
      <c r="F1485" t="str">
        <f>IF(Data_input[[#This Row],[Accounting code (if available)]]="","Select from drop-down",_xlfn.XLOOKUP(Data_input[[#This Row],[Accounting code (if available)]],'Cost categories'!A:A,'Cost categories'!C:C,"Select from drop-down"))</f>
        <v>Select from drop-down</v>
      </c>
      <c r="G1485" t="str">
        <f>_xlfn.XLOOKUP(Data_input[[#This Row],[Transparency CORE cost category]],'Cost categories'!C:C,'Cost categories'!D:D,"Select from drop-down")</f>
        <v>Select from drop-down</v>
      </c>
      <c r="H1485" s="8"/>
      <c r="I1485" t="e">
        <f>Data_input[[#This Row],[Expenditure]]/Data_input[[#This Row],[Enrolment]]</f>
        <v>#DIV/0!</v>
      </c>
      <c r="J1485">
        <f>_xlfn.XLOOKUP(Data_input[[#This Row],[Site name]],Enrolment_input[Site name],Enrolment_input[Enrolment])</f>
        <v>0</v>
      </c>
      <c r="K1485">
        <f>SUM(Enrolment_input[Enrolment])</f>
        <v>0</v>
      </c>
    </row>
    <row r="1486" spans="2:11">
      <c r="B1486" s="33"/>
      <c r="C1486" s="34"/>
      <c r="D1486" s="39"/>
      <c r="E1486">
        <f>_xlfn.XLOOKUP(Data_input[[#This Row],[Accounting code (if available)]],'Cost categories'!A:A,'Cost categories'!B:B,"Acct code not found; manually enter")</f>
        <v>0</v>
      </c>
      <c r="F1486" t="str">
        <f>IF(Data_input[[#This Row],[Accounting code (if available)]]="","Select from drop-down",_xlfn.XLOOKUP(Data_input[[#This Row],[Accounting code (if available)]],'Cost categories'!A:A,'Cost categories'!C:C,"Select from drop-down"))</f>
        <v>Select from drop-down</v>
      </c>
      <c r="G1486" t="str">
        <f>_xlfn.XLOOKUP(Data_input[[#This Row],[Transparency CORE cost category]],'Cost categories'!C:C,'Cost categories'!D:D,"Select from drop-down")</f>
        <v>Select from drop-down</v>
      </c>
      <c r="H1486" s="8"/>
      <c r="I1486" t="e">
        <f>Data_input[[#This Row],[Expenditure]]/Data_input[[#This Row],[Enrolment]]</f>
        <v>#DIV/0!</v>
      </c>
      <c r="J1486">
        <f>_xlfn.XLOOKUP(Data_input[[#This Row],[Site name]],Enrolment_input[Site name],Enrolment_input[Enrolment])</f>
        <v>0</v>
      </c>
      <c r="K1486">
        <f>SUM(Enrolment_input[Enrolment])</f>
        <v>0</v>
      </c>
    </row>
    <row r="1487" spans="2:11">
      <c r="B1487" s="36"/>
      <c r="C1487" s="37"/>
      <c r="D1487" s="40"/>
      <c r="E1487">
        <f>_xlfn.XLOOKUP(Data_input[[#This Row],[Accounting code (if available)]],'Cost categories'!A:A,'Cost categories'!B:B,"Acct code not found; manually enter")</f>
        <v>0</v>
      </c>
      <c r="F1487" t="str">
        <f>IF(Data_input[[#This Row],[Accounting code (if available)]]="","Select from drop-down",_xlfn.XLOOKUP(Data_input[[#This Row],[Accounting code (if available)]],'Cost categories'!A:A,'Cost categories'!C:C,"Select from drop-down"))</f>
        <v>Select from drop-down</v>
      </c>
      <c r="G1487" t="str">
        <f>_xlfn.XLOOKUP(Data_input[[#This Row],[Transparency CORE cost category]],'Cost categories'!C:C,'Cost categories'!D:D,"Select from drop-down")</f>
        <v>Select from drop-down</v>
      </c>
      <c r="H1487" s="21"/>
      <c r="I1487" t="e">
        <f>Data_input[[#This Row],[Expenditure]]/Data_input[[#This Row],[Enrolment]]</f>
        <v>#DIV/0!</v>
      </c>
      <c r="J1487">
        <f>_xlfn.XLOOKUP(Data_input[[#This Row],[Site name]],Enrolment_input[Site name],Enrolment_input[Enrolment])</f>
        <v>0</v>
      </c>
      <c r="K1487">
        <f>SUM(Enrolment_input[Enrolment])</f>
        <v>0</v>
      </c>
    </row>
    <row r="1488" spans="2:11">
      <c r="B1488" s="33"/>
      <c r="C1488" s="34"/>
      <c r="D1488" s="39"/>
      <c r="E1488">
        <f>_xlfn.XLOOKUP(Data_input[[#This Row],[Accounting code (if available)]],'Cost categories'!A:A,'Cost categories'!B:B,"Acct code not found; manually enter")</f>
        <v>0</v>
      </c>
      <c r="F1488" t="str">
        <f>IF(Data_input[[#This Row],[Accounting code (if available)]]="","Select from drop-down",_xlfn.XLOOKUP(Data_input[[#This Row],[Accounting code (if available)]],'Cost categories'!A:A,'Cost categories'!C:C,"Select from drop-down"))</f>
        <v>Select from drop-down</v>
      </c>
      <c r="G1488" t="str">
        <f>_xlfn.XLOOKUP(Data_input[[#This Row],[Transparency CORE cost category]],'Cost categories'!C:C,'Cost categories'!D:D,"Select from drop-down")</f>
        <v>Select from drop-down</v>
      </c>
      <c r="H1488" s="8"/>
      <c r="I1488" t="e">
        <f>Data_input[[#This Row],[Expenditure]]/Data_input[[#This Row],[Enrolment]]</f>
        <v>#DIV/0!</v>
      </c>
      <c r="J1488">
        <f>_xlfn.XLOOKUP(Data_input[[#This Row],[Site name]],Enrolment_input[Site name],Enrolment_input[Enrolment])</f>
        <v>0</v>
      </c>
      <c r="K1488">
        <f>SUM(Enrolment_input[Enrolment])</f>
        <v>0</v>
      </c>
    </row>
    <row r="1489" spans="2:11">
      <c r="B1489" s="36"/>
      <c r="C1489" s="37"/>
      <c r="D1489" s="40"/>
      <c r="E1489">
        <f>_xlfn.XLOOKUP(Data_input[[#This Row],[Accounting code (if available)]],'Cost categories'!A:A,'Cost categories'!B:B,"Acct code not found; manually enter")</f>
        <v>0</v>
      </c>
      <c r="F1489" t="str">
        <f>IF(Data_input[[#This Row],[Accounting code (if available)]]="","Select from drop-down",_xlfn.XLOOKUP(Data_input[[#This Row],[Accounting code (if available)]],'Cost categories'!A:A,'Cost categories'!C:C,"Select from drop-down"))</f>
        <v>Select from drop-down</v>
      </c>
      <c r="G1489" t="str">
        <f>_xlfn.XLOOKUP(Data_input[[#This Row],[Transparency CORE cost category]],'Cost categories'!C:C,'Cost categories'!D:D,"Select from drop-down")</f>
        <v>Select from drop-down</v>
      </c>
      <c r="H1489" s="8"/>
      <c r="I1489" t="e">
        <f>Data_input[[#This Row],[Expenditure]]/Data_input[[#This Row],[Enrolment]]</f>
        <v>#DIV/0!</v>
      </c>
      <c r="J1489">
        <f>_xlfn.XLOOKUP(Data_input[[#This Row],[Site name]],Enrolment_input[Site name],Enrolment_input[Enrolment])</f>
        <v>0</v>
      </c>
      <c r="K1489">
        <f>SUM(Enrolment_input[Enrolment])</f>
        <v>0</v>
      </c>
    </row>
    <row r="1490" spans="2:11">
      <c r="B1490" s="33"/>
      <c r="C1490" s="34"/>
      <c r="D1490" s="39"/>
      <c r="E1490">
        <f>_xlfn.XLOOKUP(Data_input[[#This Row],[Accounting code (if available)]],'Cost categories'!A:A,'Cost categories'!B:B,"Acct code not found; manually enter")</f>
        <v>0</v>
      </c>
      <c r="F1490" t="str">
        <f>IF(Data_input[[#This Row],[Accounting code (if available)]]="","Select from drop-down",_xlfn.XLOOKUP(Data_input[[#This Row],[Accounting code (if available)]],'Cost categories'!A:A,'Cost categories'!C:C,"Select from drop-down"))</f>
        <v>Select from drop-down</v>
      </c>
      <c r="G1490" t="str">
        <f>_xlfn.XLOOKUP(Data_input[[#This Row],[Transparency CORE cost category]],'Cost categories'!C:C,'Cost categories'!D:D,"Select from drop-down")</f>
        <v>Select from drop-down</v>
      </c>
      <c r="H1490" s="8"/>
      <c r="I1490" t="e">
        <f>Data_input[[#This Row],[Expenditure]]/Data_input[[#This Row],[Enrolment]]</f>
        <v>#DIV/0!</v>
      </c>
      <c r="J1490">
        <f>_xlfn.XLOOKUP(Data_input[[#This Row],[Site name]],Enrolment_input[Site name],Enrolment_input[Enrolment])</f>
        <v>0</v>
      </c>
      <c r="K1490">
        <f>SUM(Enrolment_input[Enrolment])</f>
        <v>0</v>
      </c>
    </row>
    <row r="1491" spans="2:11">
      <c r="B1491" s="36"/>
      <c r="C1491" s="37"/>
      <c r="D1491" s="40"/>
      <c r="E1491">
        <f>_xlfn.XLOOKUP(Data_input[[#This Row],[Accounting code (if available)]],'Cost categories'!A:A,'Cost categories'!B:B,"Acct code not found; manually enter")</f>
        <v>0</v>
      </c>
      <c r="F1491" t="str">
        <f>IF(Data_input[[#This Row],[Accounting code (if available)]]="","Select from drop-down",_xlfn.XLOOKUP(Data_input[[#This Row],[Accounting code (if available)]],'Cost categories'!A:A,'Cost categories'!C:C,"Select from drop-down"))</f>
        <v>Select from drop-down</v>
      </c>
      <c r="G1491" t="str">
        <f>_xlfn.XLOOKUP(Data_input[[#This Row],[Transparency CORE cost category]],'Cost categories'!C:C,'Cost categories'!D:D,"Select from drop-down")</f>
        <v>Select from drop-down</v>
      </c>
      <c r="H1491" s="8"/>
      <c r="I1491" t="e">
        <f>Data_input[[#This Row],[Expenditure]]/Data_input[[#This Row],[Enrolment]]</f>
        <v>#DIV/0!</v>
      </c>
      <c r="J1491">
        <f>_xlfn.XLOOKUP(Data_input[[#This Row],[Site name]],Enrolment_input[Site name],Enrolment_input[Enrolment])</f>
        <v>0</v>
      </c>
      <c r="K1491">
        <f>SUM(Enrolment_input[Enrolment])</f>
        <v>0</v>
      </c>
    </row>
    <row r="1492" spans="2:11">
      <c r="B1492" s="33"/>
      <c r="C1492" s="34"/>
      <c r="D1492" s="39"/>
      <c r="E1492">
        <f>_xlfn.XLOOKUP(Data_input[[#This Row],[Accounting code (if available)]],'Cost categories'!A:A,'Cost categories'!B:B,"Acct code not found; manually enter")</f>
        <v>0</v>
      </c>
      <c r="F1492" t="str">
        <f>IF(Data_input[[#This Row],[Accounting code (if available)]]="","Select from drop-down",_xlfn.XLOOKUP(Data_input[[#This Row],[Accounting code (if available)]],'Cost categories'!A:A,'Cost categories'!C:C,"Select from drop-down"))</f>
        <v>Select from drop-down</v>
      </c>
      <c r="G1492" t="str">
        <f>_xlfn.XLOOKUP(Data_input[[#This Row],[Transparency CORE cost category]],'Cost categories'!C:C,'Cost categories'!D:D,"Select from drop-down")</f>
        <v>Select from drop-down</v>
      </c>
      <c r="H1492" s="21"/>
      <c r="I1492" t="e">
        <f>Data_input[[#This Row],[Expenditure]]/Data_input[[#This Row],[Enrolment]]</f>
        <v>#DIV/0!</v>
      </c>
      <c r="J1492">
        <f>_xlfn.XLOOKUP(Data_input[[#This Row],[Site name]],Enrolment_input[Site name],Enrolment_input[Enrolment])</f>
        <v>0</v>
      </c>
      <c r="K1492">
        <f>SUM(Enrolment_input[Enrolment])</f>
        <v>0</v>
      </c>
    </row>
    <row r="1493" spans="2:11">
      <c r="B1493" s="36"/>
      <c r="C1493" s="37"/>
      <c r="D1493" s="40"/>
      <c r="E1493">
        <f>_xlfn.XLOOKUP(Data_input[[#This Row],[Accounting code (if available)]],'Cost categories'!A:A,'Cost categories'!B:B,"Acct code not found; manually enter")</f>
        <v>0</v>
      </c>
      <c r="F1493" t="str">
        <f>IF(Data_input[[#This Row],[Accounting code (if available)]]="","Select from drop-down",_xlfn.XLOOKUP(Data_input[[#This Row],[Accounting code (if available)]],'Cost categories'!A:A,'Cost categories'!C:C,"Select from drop-down"))</f>
        <v>Select from drop-down</v>
      </c>
      <c r="G1493" t="str">
        <f>_xlfn.XLOOKUP(Data_input[[#This Row],[Transparency CORE cost category]],'Cost categories'!C:C,'Cost categories'!D:D,"Select from drop-down")</f>
        <v>Select from drop-down</v>
      </c>
      <c r="H1493" s="21"/>
      <c r="I1493" t="e">
        <f>Data_input[[#This Row],[Expenditure]]/Data_input[[#This Row],[Enrolment]]</f>
        <v>#DIV/0!</v>
      </c>
      <c r="J1493">
        <f>_xlfn.XLOOKUP(Data_input[[#This Row],[Site name]],Enrolment_input[Site name],Enrolment_input[Enrolment])</f>
        <v>0</v>
      </c>
      <c r="K1493">
        <f>SUM(Enrolment_input[Enrolment])</f>
        <v>0</v>
      </c>
    </row>
    <row r="1494" spans="2:11">
      <c r="B1494" s="33"/>
      <c r="C1494" s="34"/>
      <c r="D1494" s="39"/>
      <c r="E1494">
        <f>_xlfn.XLOOKUP(Data_input[[#This Row],[Accounting code (if available)]],'Cost categories'!A:A,'Cost categories'!B:B,"Acct code not found; manually enter")</f>
        <v>0</v>
      </c>
      <c r="F1494" t="str">
        <f>IF(Data_input[[#This Row],[Accounting code (if available)]]="","Select from drop-down",_xlfn.XLOOKUP(Data_input[[#This Row],[Accounting code (if available)]],'Cost categories'!A:A,'Cost categories'!C:C,"Select from drop-down"))</f>
        <v>Select from drop-down</v>
      </c>
      <c r="G1494" t="str">
        <f>_xlfn.XLOOKUP(Data_input[[#This Row],[Transparency CORE cost category]],'Cost categories'!C:C,'Cost categories'!D:D,"Select from drop-down")</f>
        <v>Select from drop-down</v>
      </c>
      <c r="H1494" s="8"/>
      <c r="I1494" t="e">
        <f>Data_input[[#This Row],[Expenditure]]/Data_input[[#This Row],[Enrolment]]</f>
        <v>#DIV/0!</v>
      </c>
      <c r="J1494">
        <f>_xlfn.XLOOKUP(Data_input[[#This Row],[Site name]],Enrolment_input[Site name],Enrolment_input[Enrolment])</f>
        <v>0</v>
      </c>
      <c r="K1494">
        <f>SUM(Enrolment_input[Enrolment])</f>
        <v>0</v>
      </c>
    </row>
    <row r="1495" spans="2:11">
      <c r="B1495" s="36"/>
      <c r="C1495" s="37"/>
      <c r="D1495" s="40"/>
      <c r="E1495">
        <f>_xlfn.XLOOKUP(Data_input[[#This Row],[Accounting code (if available)]],'Cost categories'!A:A,'Cost categories'!B:B,"Acct code not found; manually enter")</f>
        <v>0</v>
      </c>
      <c r="F1495" t="str">
        <f>IF(Data_input[[#This Row],[Accounting code (if available)]]="","Select from drop-down",_xlfn.XLOOKUP(Data_input[[#This Row],[Accounting code (if available)]],'Cost categories'!A:A,'Cost categories'!C:C,"Select from drop-down"))</f>
        <v>Select from drop-down</v>
      </c>
      <c r="G1495" t="str">
        <f>_xlfn.XLOOKUP(Data_input[[#This Row],[Transparency CORE cost category]],'Cost categories'!C:C,'Cost categories'!D:D,"Select from drop-down")</f>
        <v>Select from drop-down</v>
      </c>
      <c r="H1495" s="8"/>
      <c r="I1495" t="e">
        <f>Data_input[[#This Row],[Expenditure]]/Data_input[[#This Row],[Enrolment]]</f>
        <v>#DIV/0!</v>
      </c>
      <c r="J1495">
        <f>_xlfn.XLOOKUP(Data_input[[#This Row],[Site name]],Enrolment_input[Site name],Enrolment_input[Enrolment])</f>
        <v>0</v>
      </c>
      <c r="K1495">
        <f>SUM(Enrolment_input[Enrolment])</f>
        <v>0</v>
      </c>
    </row>
    <row r="1496" spans="2:11">
      <c r="B1496" s="33"/>
      <c r="C1496" s="34"/>
      <c r="D1496" s="39"/>
      <c r="E1496">
        <f>_xlfn.XLOOKUP(Data_input[[#This Row],[Accounting code (if available)]],'Cost categories'!A:A,'Cost categories'!B:B,"Acct code not found; manually enter")</f>
        <v>0</v>
      </c>
      <c r="F1496" t="str">
        <f>IF(Data_input[[#This Row],[Accounting code (if available)]]="","Select from drop-down",_xlfn.XLOOKUP(Data_input[[#This Row],[Accounting code (if available)]],'Cost categories'!A:A,'Cost categories'!C:C,"Select from drop-down"))</f>
        <v>Select from drop-down</v>
      </c>
      <c r="G1496" t="str">
        <f>_xlfn.XLOOKUP(Data_input[[#This Row],[Transparency CORE cost category]],'Cost categories'!C:C,'Cost categories'!D:D,"Select from drop-down")</f>
        <v>Select from drop-down</v>
      </c>
      <c r="H1496" s="8"/>
      <c r="I1496" t="e">
        <f>Data_input[[#This Row],[Expenditure]]/Data_input[[#This Row],[Enrolment]]</f>
        <v>#DIV/0!</v>
      </c>
      <c r="J1496">
        <f>_xlfn.XLOOKUP(Data_input[[#This Row],[Site name]],Enrolment_input[Site name],Enrolment_input[Enrolment])</f>
        <v>0</v>
      </c>
      <c r="K1496">
        <f>SUM(Enrolment_input[Enrolment])</f>
        <v>0</v>
      </c>
    </row>
    <row r="1497" spans="2:11">
      <c r="B1497" s="36"/>
      <c r="C1497" s="37"/>
      <c r="D1497" s="40"/>
      <c r="E1497">
        <f>_xlfn.XLOOKUP(Data_input[[#This Row],[Accounting code (if available)]],'Cost categories'!A:A,'Cost categories'!B:B,"Acct code not found; manually enter")</f>
        <v>0</v>
      </c>
      <c r="F1497" t="str">
        <f>IF(Data_input[[#This Row],[Accounting code (if available)]]="","Select from drop-down",_xlfn.XLOOKUP(Data_input[[#This Row],[Accounting code (if available)]],'Cost categories'!A:A,'Cost categories'!C:C,"Select from drop-down"))</f>
        <v>Select from drop-down</v>
      </c>
      <c r="G1497" t="str">
        <f>_xlfn.XLOOKUP(Data_input[[#This Row],[Transparency CORE cost category]],'Cost categories'!C:C,'Cost categories'!D:D,"Select from drop-down")</f>
        <v>Select from drop-down</v>
      </c>
      <c r="H1497" s="8"/>
      <c r="I1497" t="e">
        <f>Data_input[[#This Row],[Expenditure]]/Data_input[[#This Row],[Enrolment]]</f>
        <v>#DIV/0!</v>
      </c>
      <c r="J1497">
        <f>_xlfn.XLOOKUP(Data_input[[#This Row],[Site name]],Enrolment_input[Site name],Enrolment_input[Enrolment])</f>
        <v>0</v>
      </c>
      <c r="K1497">
        <f>SUM(Enrolment_input[Enrolment])</f>
        <v>0</v>
      </c>
    </row>
    <row r="1498" spans="2:11">
      <c r="B1498" s="33"/>
      <c r="C1498" s="34"/>
      <c r="D1498" s="39"/>
      <c r="E1498">
        <f>_xlfn.XLOOKUP(Data_input[[#This Row],[Accounting code (if available)]],'Cost categories'!A:A,'Cost categories'!B:B,"Acct code not found; manually enter")</f>
        <v>0</v>
      </c>
      <c r="F1498" t="str">
        <f>IF(Data_input[[#This Row],[Accounting code (if available)]]="","Select from drop-down",_xlfn.XLOOKUP(Data_input[[#This Row],[Accounting code (if available)]],'Cost categories'!A:A,'Cost categories'!C:C,"Select from drop-down"))</f>
        <v>Select from drop-down</v>
      </c>
      <c r="G1498" t="str">
        <f>_xlfn.XLOOKUP(Data_input[[#This Row],[Transparency CORE cost category]],'Cost categories'!C:C,'Cost categories'!D:D,"Select from drop-down")</f>
        <v>Select from drop-down</v>
      </c>
      <c r="H1498" s="8"/>
      <c r="I1498" t="e">
        <f>Data_input[[#This Row],[Expenditure]]/Data_input[[#This Row],[Enrolment]]</f>
        <v>#DIV/0!</v>
      </c>
      <c r="J1498">
        <f>_xlfn.XLOOKUP(Data_input[[#This Row],[Site name]],Enrolment_input[Site name],Enrolment_input[Enrolment])</f>
        <v>0</v>
      </c>
      <c r="K1498">
        <f>SUM(Enrolment_input[Enrolment])</f>
        <v>0</v>
      </c>
    </row>
    <row r="1499" spans="2:11">
      <c r="B1499" s="36"/>
      <c r="C1499" s="37"/>
      <c r="D1499" s="40"/>
      <c r="E1499">
        <f>_xlfn.XLOOKUP(Data_input[[#This Row],[Accounting code (if available)]],'Cost categories'!A:A,'Cost categories'!B:B,"Acct code not found; manually enter")</f>
        <v>0</v>
      </c>
      <c r="F1499" t="str">
        <f>IF(Data_input[[#This Row],[Accounting code (if available)]]="","Select from drop-down",_xlfn.XLOOKUP(Data_input[[#This Row],[Accounting code (if available)]],'Cost categories'!A:A,'Cost categories'!C:C,"Select from drop-down"))</f>
        <v>Select from drop-down</v>
      </c>
      <c r="G1499" t="str">
        <f>_xlfn.XLOOKUP(Data_input[[#This Row],[Transparency CORE cost category]],'Cost categories'!C:C,'Cost categories'!D:D,"Select from drop-down")</f>
        <v>Select from drop-down</v>
      </c>
      <c r="H1499" s="8"/>
      <c r="I1499" t="e">
        <f>Data_input[[#This Row],[Expenditure]]/Data_input[[#This Row],[Enrolment]]</f>
        <v>#DIV/0!</v>
      </c>
      <c r="J1499">
        <f>_xlfn.XLOOKUP(Data_input[[#This Row],[Site name]],Enrolment_input[Site name],Enrolment_input[Enrolment])</f>
        <v>0</v>
      </c>
      <c r="K1499">
        <f>SUM(Enrolment_input[Enrolment])</f>
        <v>0</v>
      </c>
    </row>
    <row r="1500" spans="2:11">
      <c r="B1500" s="33"/>
      <c r="C1500" s="34"/>
      <c r="D1500" s="39"/>
      <c r="E1500">
        <f>_xlfn.XLOOKUP(Data_input[[#This Row],[Accounting code (if available)]],'Cost categories'!A:A,'Cost categories'!B:B,"Acct code not found; manually enter")</f>
        <v>0</v>
      </c>
      <c r="F1500" t="str">
        <f>IF(Data_input[[#This Row],[Accounting code (if available)]]="","Select from drop-down",_xlfn.XLOOKUP(Data_input[[#This Row],[Accounting code (if available)]],'Cost categories'!A:A,'Cost categories'!C:C,"Select from drop-down"))</f>
        <v>Select from drop-down</v>
      </c>
      <c r="G1500" t="str">
        <f>_xlfn.XLOOKUP(Data_input[[#This Row],[Transparency CORE cost category]],'Cost categories'!C:C,'Cost categories'!D:D,"Select from drop-down")</f>
        <v>Select from drop-down</v>
      </c>
      <c r="H1500" s="8"/>
      <c r="I1500" t="e">
        <f>Data_input[[#This Row],[Expenditure]]/Data_input[[#This Row],[Enrolment]]</f>
        <v>#DIV/0!</v>
      </c>
      <c r="J1500">
        <f>_xlfn.XLOOKUP(Data_input[[#This Row],[Site name]],Enrolment_input[Site name],Enrolment_input[Enrolment])</f>
        <v>0</v>
      </c>
      <c r="K1500">
        <f>SUM(Enrolment_input[Enrolment])</f>
        <v>0</v>
      </c>
    </row>
    <row r="1501" spans="2:11">
      <c r="B1501" s="36"/>
      <c r="C1501" s="37"/>
      <c r="D1501" s="40"/>
      <c r="E1501">
        <f>_xlfn.XLOOKUP(Data_input[[#This Row],[Accounting code (if available)]],'Cost categories'!A:A,'Cost categories'!B:B,"Acct code not found; manually enter")</f>
        <v>0</v>
      </c>
      <c r="F1501" t="str">
        <f>IF(Data_input[[#This Row],[Accounting code (if available)]]="","Select from drop-down",_xlfn.XLOOKUP(Data_input[[#This Row],[Accounting code (if available)]],'Cost categories'!A:A,'Cost categories'!C:C,"Select from drop-down"))</f>
        <v>Select from drop-down</v>
      </c>
      <c r="G1501" t="str">
        <f>_xlfn.XLOOKUP(Data_input[[#This Row],[Transparency CORE cost category]],'Cost categories'!C:C,'Cost categories'!D:D,"Select from drop-down")</f>
        <v>Select from drop-down</v>
      </c>
      <c r="H1501" s="8"/>
      <c r="I1501" t="e">
        <f>Data_input[[#This Row],[Expenditure]]/Data_input[[#This Row],[Enrolment]]</f>
        <v>#DIV/0!</v>
      </c>
      <c r="J1501">
        <f>_xlfn.XLOOKUP(Data_input[[#This Row],[Site name]],Enrolment_input[Site name],Enrolment_input[Enrolment])</f>
        <v>0</v>
      </c>
      <c r="K1501">
        <f>SUM(Enrolment_input[Enrolment])</f>
        <v>0</v>
      </c>
    </row>
    <row r="1502" spans="2:11">
      <c r="B1502" s="33"/>
      <c r="C1502" s="34"/>
      <c r="D1502" s="39"/>
      <c r="E1502">
        <f>_xlfn.XLOOKUP(Data_input[[#This Row],[Accounting code (if available)]],'Cost categories'!A:A,'Cost categories'!B:B,"Acct code not found; manually enter")</f>
        <v>0</v>
      </c>
      <c r="F1502" t="str">
        <f>IF(Data_input[[#This Row],[Accounting code (if available)]]="","Select from drop-down",_xlfn.XLOOKUP(Data_input[[#This Row],[Accounting code (if available)]],'Cost categories'!A:A,'Cost categories'!C:C,"Select from drop-down"))</f>
        <v>Select from drop-down</v>
      </c>
      <c r="G1502" t="str">
        <f>_xlfn.XLOOKUP(Data_input[[#This Row],[Transparency CORE cost category]],'Cost categories'!C:C,'Cost categories'!D:D,"Select from drop-down")</f>
        <v>Select from drop-down</v>
      </c>
      <c r="H1502" s="8"/>
      <c r="I1502" t="e">
        <f>Data_input[[#This Row],[Expenditure]]/Data_input[[#This Row],[Enrolment]]</f>
        <v>#DIV/0!</v>
      </c>
      <c r="J1502">
        <f>_xlfn.XLOOKUP(Data_input[[#This Row],[Site name]],Enrolment_input[Site name],Enrolment_input[Enrolment])</f>
        <v>0</v>
      </c>
      <c r="K1502">
        <f>SUM(Enrolment_input[Enrolment])</f>
        <v>0</v>
      </c>
    </row>
    <row r="1503" spans="2:11">
      <c r="B1503" s="36"/>
      <c r="C1503" s="37"/>
      <c r="D1503" s="40"/>
      <c r="E1503">
        <f>_xlfn.XLOOKUP(Data_input[[#This Row],[Accounting code (if available)]],'Cost categories'!A:A,'Cost categories'!B:B,"Acct code not found; manually enter")</f>
        <v>0</v>
      </c>
      <c r="F1503" t="str">
        <f>IF(Data_input[[#This Row],[Accounting code (if available)]]="","Select from drop-down",_xlfn.XLOOKUP(Data_input[[#This Row],[Accounting code (if available)]],'Cost categories'!A:A,'Cost categories'!C:C,"Select from drop-down"))</f>
        <v>Select from drop-down</v>
      </c>
      <c r="G1503" t="str">
        <f>_xlfn.XLOOKUP(Data_input[[#This Row],[Transparency CORE cost category]],'Cost categories'!C:C,'Cost categories'!D:D,"Select from drop-down")</f>
        <v>Select from drop-down</v>
      </c>
      <c r="H1503" s="8"/>
      <c r="I1503" t="e">
        <f>Data_input[[#This Row],[Expenditure]]/Data_input[[#This Row],[Enrolment]]</f>
        <v>#DIV/0!</v>
      </c>
      <c r="J1503">
        <f>_xlfn.XLOOKUP(Data_input[[#This Row],[Site name]],Enrolment_input[Site name],Enrolment_input[Enrolment])</f>
        <v>0</v>
      </c>
      <c r="K1503">
        <f>SUM(Enrolment_input[Enrolment])</f>
        <v>0</v>
      </c>
    </row>
    <row r="1504" spans="2:11">
      <c r="B1504" s="33"/>
      <c r="C1504" s="34"/>
      <c r="D1504" s="39"/>
      <c r="E1504">
        <f>_xlfn.XLOOKUP(Data_input[[#This Row],[Accounting code (if available)]],'Cost categories'!A:A,'Cost categories'!B:B,"Acct code not found; manually enter")</f>
        <v>0</v>
      </c>
      <c r="F1504" t="str">
        <f>IF(Data_input[[#This Row],[Accounting code (if available)]]="","Select from drop-down",_xlfn.XLOOKUP(Data_input[[#This Row],[Accounting code (if available)]],'Cost categories'!A:A,'Cost categories'!C:C,"Select from drop-down"))</f>
        <v>Select from drop-down</v>
      </c>
      <c r="G1504" t="str">
        <f>_xlfn.XLOOKUP(Data_input[[#This Row],[Transparency CORE cost category]],'Cost categories'!C:C,'Cost categories'!D:D,"Select from drop-down")</f>
        <v>Select from drop-down</v>
      </c>
      <c r="H1504" s="8"/>
      <c r="I1504" t="e">
        <f>Data_input[[#This Row],[Expenditure]]/Data_input[[#This Row],[Enrolment]]</f>
        <v>#DIV/0!</v>
      </c>
      <c r="J1504">
        <f>_xlfn.XLOOKUP(Data_input[[#This Row],[Site name]],Enrolment_input[Site name],Enrolment_input[Enrolment])</f>
        <v>0</v>
      </c>
      <c r="K1504">
        <f>SUM(Enrolment_input[Enrolment])</f>
        <v>0</v>
      </c>
    </row>
    <row r="1505" spans="2:11">
      <c r="B1505" s="36"/>
      <c r="C1505" s="37"/>
      <c r="D1505" s="40"/>
      <c r="E1505">
        <f>_xlfn.XLOOKUP(Data_input[[#This Row],[Accounting code (if available)]],'Cost categories'!A:A,'Cost categories'!B:B,"Acct code not found; manually enter")</f>
        <v>0</v>
      </c>
      <c r="F1505" t="str">
        <f>IF(Data_input[[#This Row],[Accounting code (if available)]]="","Select from drop-down",_xlfn.XLOOKUP(Data_input[[#This Row],[Accounting code (if available)]],'Cost categories'!A:A,'Cost categories'!C:C,"Select from drop-down"))</f>
        <v>Select from drop-down</v>
      </c>
      <c r="G1505" t="str">
        <f>_xlfn.XLOOKUP(Data_input[[#This Row],[Transparency CORE cost category]],'Cost categories'!C:C,'Cost categories'!D:D,"Select from drop-down")</f>
        <v>Select from drop-down</v>
      </c>
      <c r="H1505" s="8"/>
      <c r="I1505" t="e">
        <f>Data_input[[#This Row],[Expenditure]]/Data_input[[#This Row],[Enrolment]]</f>
        <v>#DIV/0!</v>
      </c>
      <c r="J1505">
        <f>_xlfn.XLOOKUP(Data_input[[#This Row],[Site name]],Enrolment_input[Site name],Enrolment_input[Enrolment])</f>
        <v>0</v>
      </c>
      <c r="K1505">
        <f>SUM(Enrolment_input[Enrolment])</f>
        <v>0</v>
      </c>
    </row>
    <row r="1506" spans="2:11">
      <c r="B1506" s="33"/>
      <c r="C1506" s="34"/>
      <c r="D1506" s="39"/>
      <c r="E1506">
        <f>_xlfn.XLOOKUP(Data_input[[#This Row],[Accounting code (if available)]],'Cost categories'!A:A,'Cost categories'!B:B,"Acct code not found; manually enter")</f>
        <v>0</v>
      </c>
      <c r="F1506" t="str">
        <f>IF(Data_input[[#This Row],[Accounting code (if available)]]="","Select from drop-down",_xlfn.XLOOKUP(Data_input[[#This Row],[Accounting code (if available)]],'Cost categories'!A:A,'Cost categories'!C:C,"Select from drop-down"))</f>
        <v>Select from drop-down</v>
      </c>
      <c r="G1506" t="str">
        <f>_xlfn.XLOOKUP(Data_input[[#This Row],[Transparency CORE cost category]],'Cost categories'!C:C,'Cost categories'!D:D,"Select from drop-down")</f>
        <v>Select from drop-down</v>
      </c>
      <c r="H1506" s="8"/>
      <c r="I1506" t="e">
        <f>Data_input[[#This Row],[Expenditure]]/Data_input[[#This Row],[Enrolment]]</f>
        <v>#DIV/0!</v>
      </c>
      <c r="J1506">
        <f>_xlfn.XLOOKUP(Data_input[[#This Row],[Site name]],Enrolment_input[Site name],Enrolment_input[Enrolment])</f>
        <v>0</v>
      </c>
      <c r="K1506">
        <f>SUM(Enrolment_input[Enrolment])</f>
        <v>0</v>
      </c>
    </row>
    <row r="1507" spans="2:11">
      <c r="B1507" s="36"/>
      <c r="C1507" s="37"/>
      <c r="D1507" s="40"/>
      <c r="E1507">
        <f>_xlfn.XLOOKUP(Data_input[[#This Row],[Accounting code (if available)]],'Cost categories'!A:A,'Cost categories'!B:B,"Acct code not found; manually enter")</f>
        <v>0</v>
      </c>
      <c r="F1507" t="str">
        <f>IF(Data_input[[#This Row],[Accounting code (if available)]]="","Select from drop-down",_xlfn.XLOOKUP(Data_input[[#This Row],[Accounting code (if available)]],'Cost categories'!A:A,'Cost categories'!C:C,"Select from drop-down"))</f>
        <v>Select from drop-down</v>
      </c>
      <c r="G1507" t="str">
        <f>_xlfn.XLOOKUP(Data_input[[#This Row],[Transparency CORE cost category]],'Cost categories'!C:C,'Cost categories'!D:D,"Select from drop-down")</f>
        <v>Select from drop-down</v>
      </c>
      <c r="H1507" s="8"/>
      <c r="I1507" t="e">
        <f>Data_input[[#This Row],[Expenditure]]/Data_input[[#This Row],[Enrolment]]</f>
        <v>#DIV/0!</v>
      </c>
      <c r="J1507">
        <f>_xlfn.XLOOKUP(Data_input[[#This Row],[Site name]],Enrolment_input[Site name],Enrolment_input[Enrolment])</f>
        <v>0</v>
      </c>
      <c r="K1507">
        <f>SUM(Enrolment_input[Enrolment])</f>
        <v>0</v>
      </c>
    </row>
    <row r="1508" spans="2:11">
      <c r="B1508" s="33"/>
      <c r="C1508" s="34"/>
      <c r="D1508" s="39"/>
      <c r="E1508">
        <f>_xlfn.XLOOKUP(Data_input[[#This Row],[Accounting code (if available)]],'Cost categories'!A:A,'Cost categories'!B:B,"Acct code not found; manually enter")</f>
        <v>0</v>
      </c>
      <c r="F1508" t="str">
        <f>IF(Data_input[[#This Row],[Accounting code (if available)]]="","Select from drop-down",_xlfn.XLOOKUP(Data_input[[#This Row],[Accounting code (if available)]],'Cost categories'!A:A,'Cost categories'!C:C,"Select from drop-down"))</f>
        <v>Select from drop-down</v>
      </c>
      <c r="G1508" t="str">
        <f>_xlfn.XLOOKUP(Data_input[[#This Row],[Transparency CORE cost category]],'Cost categories'!C:C,'Cost categories'!D:D,"Select from drop-down")</f>
        <v>Select from drop-down</v>
      </c>
      <c r="H1508" s="8"/>
      <c r="I1508" t="e">
        <f>Data_input[[#This Row],[Expenditure]]/Data_input[[#This Row],[Enrolment]]</f>
        <v>#DIV/0!</v>
      </c>
      <c r="J1508">
        <f>_xlfn.XLOOKUP(Data_input[[#This Row],[Site name]],Enrolment_input[Site name],Enrolment_input[Enrolment])</f>
        <v>0</v>
      </c>
      <c r="K1508">
        <f>SUM(Enrolment_input[Enrolment])</f>
        <v>0</v>
      </c>
    </row>
    <row r="1509" spans="2:11">
      <c r="B1509" s="36"/>
      <c r="C1509" s="37"/>
      <c r="D1509" s="40"/>
      <c r="E1509">
        <f>_xlfn.XLOOKUP(Data_input[[#This Row],[Accounting code (if available)]],'Cost categories'!A:A,'Cost categories'!B:B,"Acct code not found; manually enter")</f>
        <v>0</v>
      </c>
      <c r="F1509" t="str">
        <f>IF(Data_input[[#This Row],[Accounting code (if available)]]="","Select from drop-down",_xlfn.XLOOKUP(Data_input[[#This Row],[Accounting code (if available)]],'Cost categories'!A:A,'Cost categories'!C:C,"Select from drop-down"))</f>
        <v>Select from drop-down</v>
      </c>
      <c r="G1509" t="str">
        <f>_xlfn.XLOOKUP(Data_input[[#This Row],[Transparency CORE cost category]],'Cost categories'!C:C,'Cost categories'!D:D,"Select from drop-down")</f>
        <v>Select from drop-down</v>
      </c>
      <c r="H1509" s="8"/>
      <c r="I1509" t="e">
        <f>Data_input[[#This Row],[Expenditure]]/Data_input[[#This Row],[Enrolment]]</f>
        <v>#DIV/0!</v>
      </c>
      <c r="J1509">
        <f>_xlfn.XLOOKUP(Data_input[[#This Row],[Site name]],Enrolment_input[Site name],Enrolment_input[Enrolment])</f>
        <v>0</v>
      </c>
      <c r="K1509">
        <f>SUM(Enrolment_input[Enrolment])</f>
        <v>0</v>
      </c>
    </row>
    <row r="1510" spans="2:11">
      <c r="B1510" s="33"/>
      <c r="C1510" s="34"/>
      <c r="D1510" s="39"/>
      <c r="E1510">
        <f>_xlfn.XLOOKUP(Data_input[[#This Row],[Accounting code (if available)]],'Cost categories'!A:A,'Cost categories'!B:B,"Acct code not found; manually enter")</f>
        <v>0</v>
      </c>
      <c r="F1510" t="str">
        <f>IF(Data_input[[#This Row],[Accounting code (if available)]]="","Select from drop-down",_xlfn.XLOOKUP(Data_input[[#This Row],[Accounting code (if available)]],'Cost categories'!A:A,'Cost categories'!C:C,"Select from drop-down"))</f>
        <v>Select from drop-down</v>
      </c>
      <c r="G1510" t="str">
        <f>_xlfn.XLOOKUP(Data_input[[#This Row],[Transparency CORE cost category]],'Cost categories'!C:C,'Cost categories'!D:D,"Select from drop-down")</f>
        <v>Select from drop-down</v>
      </c>
      <c r="H1510" s="8"/>
      <c r="I1510" t="e">
        <f>Data_input[[#This Row],[Expenditure]]/Data_input[[#This Row],[Enrolment]]</f>
        <v>#DIV/0!</v>
      </c>
      <c r="J1510">
        <f>_xlfn.XLOOKUP(Data_input[[#This Row],[Site name]],Enrolment_input[Site name],Enrolment_input[Enrolment])</f>
        <v>0</v>
      </c>
      <c r="K1510">
        <f>SUM(Enrolment_input[Enrolment])</f>
        <v>0</v>
      </c>
    </row>
    <row r="1511" spans="2:11">
      <c r="B1511" s="36"/>
      <c r="C1511" s="37"/>
      <c r="D1511" s="40"/>
      <c r="E1511">
        <f>_xlfn.XLOOKUP(Data_input[[#This Row],[Accounting code (if available)]],'Cost categories'!A:A,'Cost categories'!B:B,"Acct code not found; manually enter")</f>
        <v>0</v>
      </c>
      <c r="F1511" t="str">
        <f>IF(Data_input[[#This Row],[Accounting code (if available)]]="","Select from drop-down",_xlfn.XLOOKUP(Data_input[[#This Row],[Accounting code (if available)]],'Cost categories'!A:A,'Cost categories'!C:C,"Select from drop-down"))</f>
        <v>Select from drop-down</v>
      </c>
      <c r="G1511" t="str">
        <f>_xlfn.XLOOKUP(Data_input[[#This Row],[Transparency CORE cost category]],'Cost categories'!C:C,'Cost categories'!D:D,"Select from drop-down")</f>
        <v>Select from drop-down</v>
      </c>
      <c r="H1511" s="8"/>
      <c r="I1511" t="e">
        <f>Data_input[[#This Row],[Expenditure]]/Data_input[[#This Row],[Enrolment]]</f>
        <v>#DIV/0!</v>
      </c>
      <c r="J1511">
        <f>_xlfn.XLOOKUP(Data_input[[#This Row],[Site name]],Enrolment_input[Site name],Enrolment_input[Enrolment])</f>
        <v>0</v>
      </c>
      <c r="K1511">
        <f>SUM(Enrolment_input[Enrolment])</f>
        <v>0</v>
      </c>
    </row>
    <row r="1512" spans="2:11">
      <c r="B1512" s="33"/>
      <c r="C1512" s="34"/>
      <c r="D1512" s="39"/>
      <c r="E1512">
        <f>_xlfn.XLOOKUP(Data_input[[#This Row],[Accounting code (if available)]],'Cost categories'!A:A,'Cost categories'!B:B,"Acct code not found; manually enter")</f>
        <v>0</v>
      </c>
      <c r="F1512" t="str">
        <f>IF(Data_input[[#This Row],[Accounting code (if available)]]="","Select from drop-down",_xlfn.XLOOKUP(Data_input[[#This Row],[Accounting code (if available)]],'Cost categories'!A:A,'Cost categories'!C:C,"Select from drop-down"))</f>
        <v>Select from drop-down</v>
      </c>
      <c r="G1512" t="str">
        <f>_xlfn.XLOOKUP(Data_input[[#This Row],[Transparency CORE cost category]],'Cost categories'!C:C,'Cost categories'!D:D,"Select from drop-down")</f>
        <v>Select from drop-down</v>
      </c>
      <c r="H1512" s="8"/>
      <c r="I1512" t="e">
        <f>Data_input[[#This Row],[Expenditure]]/Data_input[[#This Row],[Enrolment]]</f>
        <v>#DIV/0!</v>
      </c>
      <c r="J1512">
        <f>_xlfn.XLOOKUP(Data_input[[#This Row],[Site name]],Enrolment_input[Site name],Enrolment_input[Enrolment])</f>
        <v>0</v>
      </c>
      <c r="K1512">
        <f>SUM(Enrolment_input[Enrolment])</f>
        <v>0</v>
      </c>
    </row>
    <row r="1513" spans="2:11">
      <c r="B1513" s="36"/>
      <c r="C1513" s="37"/>
      <c r="D1513" s="40"/>
      <c r="E1513">
        <f>_xlfn.XLOOKUP(Data_input[[#This Row],[Accounting code (if available)]],'Cost categories'!A:A,'Cost categories'!B:B,"Acct code not found; manually enter")</f>
        <v>0</v>
      </c>
      <c r="F1513" t="str">
        <f>IF(Data_input[[#This Row],[Accounting code (if available)]]="","Select from drop-down",_xlfn.XLOOKUP(Data_input[[#This Row],[Accounting code (if available)]],'Cost categories'!A:A,'Cost categories'!C:C,"Select from drop-down"))</f>
        <v>Select from drop-down</v>
      </c>
      <c r="G1513" t="str">
        <f>_xlfn.XLOOKUP(Data_input[[#This Row],[Transparency CORE cost category]],'Cost categories'!C:C,'Cost categories'!D:D,"Select from drop-down")</f>
        <v>Select from drop-down</v>
      </c>
      <c r="H1513" s="8"/>
      <c r="I1513" t="e">
        <f>Data_input[[#This Row],[Expenditure]]/Data_input[[#This Row],[Enrolment]]</f>
        <v>#DIV/0!</v>
      </c>
      <c r="J1513">
        <f>_xlfn.XLOOKUP(Data_input[[#This Row],[Site name]],Enrolment_input[Site name],Enrolment_input[Enrolment])</f>
        <v>0</v>
      </c>
      <c r="K1513">
        <f>SUM(Enrolment_input[Enrolment])</f>
        <v>0</v>
      </c>
    </row>
    <row r="1514" spans="2:11">
      <c r="B1514" s="33"/>
      <c r="C1514" s="34"/>
      <c r="D1514" s="39"/>
      <c r="E1514">
        <f>_xlfn.XLOOKUP(Data_input[[#This Row],[Accounting code (if available)]],'Cost categories'!A:A,'Cost categories'!B:B,"Acct code not found; manually enter")</f>
        <v>0</v>
      </c>
      <c r="F1514" t="str">
        <f>IF(Data_input[[#This Row],[Accounting code (if available)]]="","Select from drop-down",_xlfn.XLOOKUP(Data_input[[#This Row],[Accounting code (if available)]],'Cost categories'!A:A,'Cost categories'!C:C,"Select from drop-down"))</f>
        <v>Select from drop-down</v>
      </c>
      <c r="G1514" t="str">
        <f>_xlfn.XLOOKUP(Data_input[[#This Row],[Transparency CORE cost category]],'Cost categories'!C:C,'Cost categories'!D:D,"Select from drop-down")</f>
        <v>Select from drop-down</v>
      </c>
      <c r="H1514" s="8"/>
      <c r="I1514" t="e">
        <f>Data_input[[#This Row],[Expenditure]]/Data_input[[#This Row],[Enrolment]]</f>
        <v>#DIV/0!</v>
      </c>
      <c r="J1514">
        <f>_xlfn.XLOOKUP(Data_input[[#This Row],[Site name]],Enrolment_input[Site name],Enrolment_input[Enrolment])</f>
        <v>0</v>
      </c>
      <c r="K1514">
        <f>SUM(Enrolment_input[Enrolment])</f>
        <v>0</v>
      </c>
    </row>
    <row r="1515" spans="2:11">
      <c r="B1515" s="36"/>
      <c r="C1515" s="37"/>
      <c r="D1515" s="40"/>
      <c r="E1515">
        <f>_xlfn.XLOOKUP(Data_input[[#This Row],[Accounting code (if available)]],'Cost categories'!A:A,'Cost categories'!B:B,"Acct code not found; manually enter")</f>
        <v>0</v>
      </c>
      <c r="F1515" t="str">
        <f>IF(Data_input[[#This Row],[Accounting code (if available)]]="","Select from drop-down",_xlfn.XLOOKUP(Data_input[[#This Row],[Accounting code (if available)]],'Cost categories'!A:A,'Cost categories'!C:C,"Select from drop-down"))</f>
        <v>Select from drop-down</v>
      </c>
      <c r="G1515" t="str">
        <f>_xlfn.XLOOKUP(Data_input[[#This Row],[Transparency CORE cost category]],'Cost categories'!C:C,'Cost categories'!D:D,"Select from drop-down")</f>
        <v>Select from drop-down</v>
      </c>
      <c r="H1515" s="8"/>
      <c r="I1515" t="e">
        <f>Data_input[[#This Row],[Expenditure]]/Data_input[[#This Row],[Enrolment]]</f>
        <v>#DIV/0!</v>
      </c>
      <c r="J1515">
        <f>_xlfn.XLOOKUP(Data_input[[#This Row],[Site name]],Enrolment_input[Site name],Enrolment_input[Enrolment])</f>
        <v>0</v>
      </c>
      <c r="K1515">
        <f>SUM(Enrolment_input[Enrolment])</f>
        <v>0</v>
      </c>
    </row>
    <row r="1516" spans="2:11">
      <c r="B1516" s="33"/>
      <c r="C1516" s="34"/>
      <c r="D1516" s="39"/>
      <c r="E1516">
        <f>_xlfn.XLOOKUP(Data_input[[#This Row],[Accounting code (if available)]],'Cost categories'!A:A,'Cost categories'!B:B,"Acct code not found; manually enter")</f>
        <v>0</v>
      </c>
      <c r="F1516" t="str">
        <f>IF(Data_input[[#This Row],[Accounting code (if available)]]="","Select from drop-down",_xlfn.XLOOKUP(Data_input[[#This Row],[Accounting code (if available)]],'Cost categories'!A:A,'Cost categories'!C:C,"Select from drop-down"))</f>
        <v>Select from drop-down</v>
      </c>
      <c r="G1516" t="str">
        <f>_xlfn.XLOOKUP(Data_input[[#This Row],[Transparency CORE cost category]],'Cost categories'!C:C,'Cost categories'!D:D,"Select from drop-down")</f>
        <v>Select from drop-down</v>
      </c>
      <c r="H1516" s="8"/>
      <c r="I1516" t="e">
        <f>Data_input[[#This Row],[Expenditure]]/Data_input[[#This Row],[Enrolment]]</f>
        <v>#DIV/0!</v>
      </c>
      <c r="J1516">
        <f>_xlfn.XLOOKUP(Data_input[[#This Row],[Site name]],Enrolment_input[Site name],Enrolment_input[Enrolment])</f>
        <v>0</v>
      </c>
      <c r="K1516">
        <f>SUM(Enrolment_input[Enrolment])</f>
        <v>0</v>
      </c>
    </row>
    <row r="1517" spans="2:11">
      <c r="B1517" s="36"/>
      <c r="C1517" s="37"/>
      <c r="D1517" s="40"/>
      <c r="E1517">
        <f>_xlfn.XLOOKUP(Data_input[[#This Row],[Accounting code (if available)]],'Cost categories'!A:A,'Cost categories'!B:B,"Acct code not found; manually enter")</f>
        <v>0</v>
      </c>
      <c r="F1517" t="str">
        <f>IF(Data_input[[#This Row],[Accounting code (if available)]]="","Select from drop-down",_xlfn.XLOOKUP(Data_input[[#This Row],[Accounting code (if available)]],'Cost categories'!A:A,'Cost categories'!C:C,"Select from drop-down"))</f>
        <v>Select from drop-down</v>
      </c>
      <c r="G1517" t="str">
        <f>_xlfn.XLOOKUP(Data_input[[#This Row],[Transparency CORE cost category]],'Cost categories'!C:C,'Cost categories'!D:D,"Select from drop-down")</f>
        <v>Select from drop-down</v>
      </c>
      <c r="H1517" s="8"/>
      <c r="I1517" t="e">
        <f>Data_input[[#This Row],[Expenditure]]/Data_input[[#This Row],[Enrolment]]</f>
        <v>#DIV/0!</v>
      </c>
      <c r="J1517">
        <f>_xlfn.XLOOKUP(Data_input[[#This Row],[Site name]],Enrolment_input[Site name],Enrolment_input[Enrolment])</f>
        <v>0</v>
      </c>
      <c r="K1517">
        <f>SUM(Enrolment_input[Enrolment])</f>
        <v>0</v>
      </c>
    </row>
    <row r="1518" spans="2:11">
      <c r="B1518" s="33"/>
      <c r="C1518" s="34"/>
      <c r="D1518" s="39"/>
      <c r="E1518">
        <f>_xlfn.XLOOKUP(Data_input[[#This Row],[Accounting code (if available)]],'Cost categories'!A:A,'Cost categories'!B:B,"Acct code not found; manually enter")</f>
        <v>0</v>
      </c>
      <c r="F1518" t="str">
        <f>IF(Data_input[[#This Row],[Accounting code (if available)]]="","Select from drop-down",_xlfn.XLOOKUP(Data_input[[#This Row],[Accounting code (if available)]],'Cost categories'!A:A,'Cost categories'!C:C,"Select from drop-down"))</f>
        <v>Select from drop-down</v>
      </c>
      <c r="G1518" t="str">
        <f>_xlfn.XLOOKUP(Data_input[[#This Row],[Transparency CORE cost category]],'Cost categories'!C:C,'Cost categories'!D:D,"Select from drop-down")</f>
        <v>Select from drop-down</v>
      </c>
      <c r="H1518" s="8"/>
      <c r="I1518" t="e">
        <f>Data_input[[#This Row],[Expenditure]]/Data_input[[#This Row],[Enrolment]]</f>
        <v>#DIV/0!</v>
      </c>
      <c r="J1518">
        <f>_xlfn.XLOOKUP(Data_input[[#This Row],[Site name]],Enrolment_input[Site name],Enrolment_input[Enrolment])</f>
        <v>0</v>
      </c>
      <c r="K1518">
        <f>SUM(Enrolment_input[Enrolment])</f>
        <v>0</v>
      </c>
    </row>
    <row r="1519" spans="2:11">
      <c r="B1519" s="36"/>
      <c r="C1519" s="37"/>
      <c r="D1519" s="40"/>
      <c r="E1519">
        <f>_xlfn.XLOOKUP(Data_input[[#This Row],[Accounting code (if available)]],'Cost categories'!A:A,'Cost categories'!B:B,"Acct code not found; manually enter")</f>
        <v>0</v>
      </c>
      <c r="F1519" t="str">
        <f>IF(Data_input[[#This Row],[Accounting code (if available)]]="","Select from drop-down",_xlfn.XLOOKUP(Data_input[[#This Row],[Accounting code (if available)]],'Cost categories'!A:A,'Cost categories'!C:C,"Select from drop-down"))</f>
        <v>Select from drop-down</v>
      </c>
      <c r="G1519" t="str">
        <f>_xlfn.XLOOKUP(Data_input[[#This Row],[Transparency CORE cost category]],'Cost categories'!C:C,'Cost categories'!D:D,"Select from drop-down")</f>
        <v>Select from drop-down</v>
      </c>
      <c r="H1519" s="8"/>
      <c r="I1519" t="e">
        <f>Data_input[[#This Row],[Expenditure]]/Data_input[[#This Row],[Enrolment]]</f>
        <v>#DIV/0!</v>
      </c>
      <c r="J1519">
        <f>_xlfn.XLOOKUP(Data_input[[#This Row],[Site name]],Enrolment_input[Site name],Enrolment_input[Enrolment])</f>
        <v>0</v>
      </c>
      <c r="K1519">
        <f>SUM(Enrolment_input[Enrolment])</f>
        <v>0</v>
      </c>
    </row>
    <row r="1520" spans="2:11">
      <c r="B1520" s="33"/>
      <c r="C1520" s="34"/>
      <c r="D1520" s="39"/>
      <c r="E1520">
        <f>_xlfn.XLOOKUP(Data_input[[#This Row],[Accounting code (if available)]],'Cost categories'!A:A,'Cost categories'!B:B,"Acct code not found; manually enter")</f>
        <v>0</v>
      </c>
      <c r="F1520" t="str">
        <f>IF(Data_input[[#This Row],[Accounting code (if available)]]="","Select from drop-down",_xlfn.XLOOKUP(Data_input[[#This Row],[Accounting code (if available)]],'Cost categories'!A:A,'Cost categories'!C:C,"Select from drop-down"))</f>
        <v>Select from drop-down</v>
      </c>
      <c r="G1520" t="str">
        <f>_xlfn.XLOOKUP(Data_input[[#This Row],[Transparency CORE cost category]],'Cost categories'!C:C,'Cost categories'!D:D,"Select from drop-down")</f>
        <v>Select from drop-down</v>
      </c>
      <c r="H1520" s="8"/>
      <c r="I1520" t="e">
        <f>Data_input[[#This Row],[Expenditure]]/Data_input[[#This Row],[Enrolment]]</f>
        <v>#DIV/0!</v>
      </c>
      <c r="J1520">
        <f>_xlfn.XLOOKUP(Data_input[[#This Row],[Site name]],Enrolment_input[Site name],Enrolment_input[Enrolment])</f>
        <v>0</v>
      </c>
      <c r="K1520">
        <f>SUM(Enrolment_input[Enrolment])</f>
        <v>0</v>
      </c>
    </row>
    <row r="1521" spans="2:11">
      <c r="B1521" s="36"/>
      <c r="C1521" s="37"/>
      <c r="D1521" s="40"/>
      <c r="E1521">
        <f>_xlfn.XLOOKUP(Data_input[[#This Row],[Accounting code (if available)]],'Cost categories'!A:A,'Cost categories'!B:B,"Acct code not found; manually enter")</f>
        <v>0</v>
      </c>
      <c r="F1521" t="str">
        <f>IF(Data_input[[#This Row],[Accounting code (if available)]]="","Select from drop-down",_xlfn.XLOOKUP(Data_input[[#This Row],[Accounting code (if available)]],'Cost categories'!A:A,'Cost categories'!C:C,"Select from drop-down"))</f>
        <v>Select from drop-down</v>
      </c>
      <c r="G1521" t="str">
        <f>_xlfn.XLOOKUP(Data_input[[#This Row],[Transparency CORE cost category]],'Cost categories'!C:C,'Cost categories'!D:D,"Select from drop-down")</f>
        <v>Select from drop-down</v>
      </c>
      <c r="H1521" s="8"/>
      <c r="I1521" t="e">
        <f>Data_input[[#This Row],[Expenditure]]/Data_input[[#This Row],[Enrolment]]</f>
        <v>#DIV/0!</v>
      </c>
      <c r="J1521">
        <f>_xlfn.XLOOKUP(Data_input[[#This Row],[Site name]],Enrolment_input[Site name],Enrolment_input[Enrolment])</f>
        <v>0</v>
      </c>
      <c r="K1521">
        <f>SUM(Enrolment_input[Enrolment])</f>
        <v>0</v>
      </c>
    </row>
    <row r="1522" spans="2:11">
      <c r="B1522" s="33"/>
      <c r="C1522" s="34"/>
      <c r="D1522" s="39"/>
      <c r="E1522">
        <f>_xlfn.XLOOKUP(Data_input[[#This Row],[Accounting code (if available)]],'Cost categories'!A:A,'Cost categories'!B:B,"Acct code not found; manually enter")</f>
        <v>0</v>
      </c>
      <c r="F1522" t="str">
        <f>IF(Data_input[[#This Row],[Accounting code (if available)]]="","Select from drop-down",_xlfn.XLOOKUP(Data_input[[#This Row],[Accounting code (if available)]],'Cost categories'!A:A,'Cost categories'!C:C,"Select from drop-down"))</f>
        <v>Select from drop-down</v>
      </c>
      <c r="G1522" t="str">
        <f>_xlfn.XLOOKUP(Data_input[[#This Row],[Transparency CORE cost category]],'Cost categories'!C:C,'Cost categories'!D:D,"Select from drop-down")</f>
        <v>Select from drop-down</v>
      </c>
      <c r="H1522" s="8"/>
      <c r="I1522" t="e">
        <f>Data_input[[#This Row],[Expenditure]]/Data_input[[#This Row],[Enrolment]]</f>
        <v>#DIV/0!</v>
      </c>
      <c r="J1522">
        <f>_xlfn.XLOOKUP(Data_input[[#This Row],[Site name]],Enrolment_input[Site name],Enrolment_input[Enrolment])</f>
        <v>0</v>
      </c>
      <c r="K1522">
        <f>SUM(Enrolment_input[Enrolment])</f>
        <v>0</v>
      </c>
    </row>
    <row r="1523" spans="2:11">
      <c r="B1523" s="36"/>
      <c r="C1523" s="37"/>
      <c r="D1523" s="40"/>
      <c r="E1523">
        <f>_xlfn.XLOOKUP(Data_input[[#This Row],[Accounting code (if available)]],'Cost categories'!A:A,'Cost categories'!B:B,"Acct code not found; manually enter")</f>
        <v>0</v>
      </c>
      <c r="F1523" t="str">
        <f>IF(Data_input[[#This Row],[Accounting code (if available)]]="","Select from drop-down",_xlfn.XLOOKUP(Data_input[[#This Row],[Accounting code (if available)]],'Cost categories'!A:A,'Cost categories'!C:C,"Select from drop-down"))</f>
        <v>Select from drop-down</v>
      </c>
      <c r="G1523" t="str">
        <f>_xlfn.XLOOKUP(Data_input[[#This Row],[Transparency CORE cost category]],'Cost categories'!C:C,'Cost categories'!D:D,"Select from drop-down")</f>
        <v>Select from drop-down</v>
      </c>
      <c r="H1523" s="8"/>
      <c r="I1523" t="e">
        <f>Data_input[[#This Row],[Expenditure]]/Data_input[[#This Row],[Enrolment]]</f>
        <v>#DIV/0!</v>
      </c>
      <c r="J1523">
        <f>_xlfn.XLOOKUP(Data_input[[#This Row],[Site name]],Enrolment_input[Site name],Enrolment_input[Enrolment])</f>
        <v>0</v>
      </c>
      <c r="K1523">
        <f>SUM(Enrolment_input[Enrolment])</f>
        <v>0</v>
      </c>
    </row>
    <row r="1524" spans="2:11">
      <c r="B1524" s="33"/>
      <c r="C1524" s="34"/>
      <c r="D1524" s="39"/>
      <c r="E1524">
        <f>_xlfn.XLOOKUP(Data_input[[#This Row],[Accounting code (if available)]],'Cost categories'!A:A,'Cost categories'!B:B,"Acct code not found; manually enter")</f>
        <v>0</v>
      </c>
      <c r="F1524" t="str">
        <f>IF(Data_input[[#This Row],[Accounting code (if available)]]="","Select from drop-down",_xlfn.XLOOKUP(Data_input[[#This Row],[Accounting code (if available)]],'Cost categories'!A:A,'Cost categories'!C:C,"Select from drop-down"))</f>
        <v>Select from drop-down</v>
      </c>
      <c r="G1524" t="str">
        <f>_xlfn.XLOOKUP(Data_input[[#This Row],[Transparency CORE cost category]],'Cost categories'!C:C,'Cost categories'!D:D,"Select from drop-down")</f>
        <v>Select from drop-down</v>
      </c>
      <c r="H1524" s="8"/>
      <c r="I1524" t="e">
        <f>Data_input[[#This Row],[Expenditure]]/Data_input[[#This Row],[Enrolment]]</f>
        <v>#DIV/0!</v>
      </c>
      <c r="J1524">
        <f>_xlfn.XLOOKUP(Data_input[[#This Row],[Site name]],Enrolment_input[Site name],Enrolment_input[Enrolment])</f>
        <v>0</v>
      </c>
      <c r="K1524">
        <f>SUM(Enrolment_input[Enrolment])</f>
        <v>0</v>
      </c>
    </row>
    <row r="1525" spans="2:11">
      <c r="B1525" s="36"/>
      <c r="C1525" s="37"/>
      <c r="D1525" s="40"/>
      <c r="E1525">
        <f>_xlfn.XLOOKUP(Data_input[[#This Row],[Accounting code (if available)]],'Cost categories'!A:A,'Cost categories'!B:B,"Acct code not found; manually enter")</f>
        <v>0</v>
      </c>
      <c r="F1525" t="str">
        <f>IF(Data_input[[#This Row],[Accounting code (if available)]]="","Select from drop-down",_xlfn.XLOOKUP(Data_input[[#This Row],[Accounting code (if available)]],'Cost categories'!A:A,'Cost categories'!C:C,"Select from drop-down"))</f>
        <v>Select from drop-down</v>
      </c>
      <c r="G1525" t="str">
        <f>_xlfn.XLOOKUP(Data_input[[#This Row],[Transparency CORE cost category]],'Cost categories'!C:C,'Cost categories'!D:D,"Select from drop-down")</f>
        <v>Select from drop-down</v>
      </c>
      <c r="H1525" s="8"/>
      <c r="I1525" t="e">
        <f>Data_input[[#This Row],[Expenditure]]/Data_input[[#This Row],[Enrolment]]</f>
        <v>#DIV/0!</v>
      </c>
      <c r="J1525">
        <f>_xlfn.XLOOKUP(Data_input[[#This Row],[Site name]],Enrolment_input[Site name],Enrolment_input[Enrolment])</f>
        <v>0</v>
      </c>
      <c r="K1525">
        <f>SUM(Enrolment_input[Enrolment])</f>
        <v>0</v>
      </c>
    </row>
    <row r="1526" spans="2:11">
      <c r="B1526" s="33"/>
      <c r="C1526" s="34"/>
      <c r="D1526" s="39"/>
      <c r="E1526">
        <f>_xlfn.XLOOKUP(Data_input[[#This Row],[Accounting code (if available)]],'Cost categories'!A:A,'Cost categories'!B:B,"Acct code not found; manually enter")</f>
        <v>0</v>
      </c>
      <c r="F1526" t="str">
        <f>IF(Data_input[[#This Row],[Accounting code (if available)]]="","Select from drop-down",_xlfn.XLOOKUP(Data_input[[#This Row],[Accounting code (if available)]],'Cost categories'!A:A,'Cost categories'!C:C,"Select from drop-down"))</f>
        <v>Select from drop-down</v>
      </c>
      <c r="G1526" t="str">
        <f>_xlfn.XLOOKUP(Data_input[[#This Row],[Transparency CORE cost category]],'Cost categories'!C:C,'Cost categories'!D:D,"Select from drop-down")</f>
        <v>Select from drop-down</v>
      </c>
      <c r="H1526" s="8"/>
      <c r="I1526" t="e">
        <f>Data_input[[#This Row],[Expenditure]]/Data_input[[#This Row],[Enrolment]]</f>
        <v>#DIV/0!</v>
      </c>
      <c r="J1526">
        <f>_xlfn.XLOOKUP(Data_input[[#This Row],[Site name]],Enrolment_input[Site name],Enrolment_input[Enrolment])</f>
        <v>0</v>
      </c>
      <c r="K1526">
        <f>SUM(Enrolment_input[Enrolment])</f>
        <v>0</v>
      </c>
    </row>
    <row r="1527" spans="2:11">
      <c r="B1527" s="36"/>
      <c r="C1527" s="37"/>
      <c r="D1527" s="40"/>
      <c r="E1527">
        <f>_xlfn.XLOOKUP(Data_input[[#This Row],[Accounting code (if available)]],'Cost categories'!A:A,'Cost categories'!B:B,"Acct code not found; manually enter")</f>
        <v>0</v>
      </c>
      <c r="F1527" t="str">
        <f>IF(Data_input[[#This Row],[Accounting code (if available)]]="","Select from drop-down",_xlfn.XLOOKUP(Data_input[[#This Row],[Accounting code (if available)]],'Cost categories'!A:A,'Cost categories'!C:C,"Select from drop-down"))</f>
        <v>Select from drop-down</v>
      </c>
      <c r="G1527" t="str">
        <f>_xlfn.XLOOKUP(Data_input[[#This Row],[Transparency CORE cost category]],'Cost categories'!C:C,'Cost categories'!D:D,"Select from drop-down")</f>
        <v>Select from drop-down</v>
      </c>
      <c r="H1527" s="8"/>
      <c r="I1527" t="e">
        <f>Data_input[[#This Row],[Expenditure]]/Data_input[[#This Row],[Enrolment]]</f>
        <v>#DIV/0!</v>
      </c>
      <c r="J1527">
        <f>_xlfn.XLOOKUP(Data_input[[#This Row],[Site name]],Enrolment_input[Site name],Enrolment_input[Enrolment])</f>
        <v>0</v>
      </c>
      <c r="K1527">
        <f>SUM(Enrolment_input[Enrolment])</f>
        <v>0</v>
      </c>
    </row>
    <row r="1528" spans="2:11">
      <c r="B1528" s="33"/>
      <c r="C1528" s="34"/>
      <c r="D1528" s="39"/>
      <c r="E1528">
        <f>_xlfn.XLOOKUP(Data_input[[#This Row],[Accounting code (if available)]],'Cost categories'!A:A,'Cost categories'!B:B,"Acct code not found; manually enter")</f>
        <v>0</v>
      </c>
      <c r="F1528" t="str">
        <f>IF(Data_input[[#This Row],[Accounting code (if available)]]="","Select from drop-down",_xlfn.XLOOKUP(Data_input[[#This Row],[Accounting code (if available)]],'Cost categories'!A:A,'Cost categories'!C:C,"Select from drop-down"))</f>
        <v>Select from drop-down</v>
      </c>
      <c r="G1528" t="str">
        <f>_xlfn.XLOOKUP(Data_input[[#This Row],[Transparency CORE cost category]],'Cost categories'!C:C,'Cost categories'!D:D,"Select from drop-down")</f>
        <v>Select from drop-down</v>
      </c>
      <c r="H1528" s="8"/>
      <c r="I1528" t="e">
        <f>Data_input[[#This Row],[Expenditure]]/Data_input[[#This Row],[Enrolment]]</f>
        <v>#DIV/0!</v>
      </c>
      <c r="J1528">
        <f>_xlfn.XLOOKUP(Data_input[[#This Row],[Site name]],Enrolment_input[Site name],Enrolment_input[Enrolment])</f>
        <v>0</v>
      </c>
      <c r="K1528">
        <f>SUM(Enrolment_input[Enrolment])</f>
        <v>0</v>
      </c>
    </row>
    <row r="1529" spans="2:11">
      <c r="B1529" s="36"/>
      <c r="C1529" s="37"/>
      <c r="D1529" s="40"/>
      <c r="E1529">
        <f>_xlfn.XLOOKUP(Data_input[[#This Row],[Accounting code (if available)]],'Cost categories'!A:A,'Cost categories'!B:B,"Acct code not found; manually enter")</f>
        <v>0</v>
      </c>
      <c r="F1529" t="str">
        <f>IF(Data_input[[#This Row],[Accounting code (if available)]]="","Select from drop-down",_xlfn.XLOOKUP(Data_input[[#This Row],[Accounting code (if available)]],'Cost categories'!A:A,'Cost categories'!C:C,"Select from drop-down"))</f>
        <v>Select from drop-down</v>
      </c>
      <c r="G1529" t="str">
        <f>_xlfn.XLOOKUP(Data_input[[#This Row],[Transparency CORE cost category]],'Cost categories'!C:C,'Cost categories'!D:D,"Select from drop-down")</f>
        <v>Select from drop-down</v>
      </c>
      <c r="H1529" s="8"/>
      <c r="I1529" t="e">
        <f>Data_input[[#This Row],[Expenditure]]/Data_input[[#This Row],[Enrolment]]</f>
        <v>#DIV/0!</v>
      </c>
      <c r="J1529">
        <f>_xlfn.XLOOKUP(Data_input[[#This Row],[Site name]],Enrolment_input[Site name],Enrolment_input[Enrolment])</f>
        <v>0</v>
      </c>
      <c r="K1529">
        <f>SUM(Enrolment_input[Enrolment])</f>
        <v>0</v>
      </c>
    </row>
    <row r="1530" spans="2:11">
      <c r="B1530" s="33"/>
      <c r="C1530" s="34"/>
      <c r="D1530" s="39"/>
      <c r="E1530">
        <f>_xlfn.XLOOKUP(Data_input[[#This Row],[Accounting code (if available)]],'Cost categories'!A:A,'Cost categories'!B:B,"Acct code not found; manually enter")</f>
        <v>0</v>
      </c>
      <c r="F1530" t="str">
        <f>IF(Data_input[[#This Row],[Accounting code (if available)]]="","Select from drop-down",_xlfn.XLOOKUP(Data_input[[#This Row],[Accounting code (if available)]],'Cost categories'!A:A,'Cost categories'!C:C,"Select from drop-down"))</f>
        <v>Select from drop-down</v>
      </c>
      <c r="G1530" t="str">
        <f>_xlfn.XLOOKUP(Data_input[[#This Row],[Transparency CORE cost category]],'Cost categories'!C:C,'Cost categories'!D:D,"Select from drop-down")</f>
        <v>Select from drop-down</v>
      </c>
      <c r="H1530" s="8"/>
      <c r="I1530" t="e">
        <f>Data_input[[#This Row],[Expenditure]]/Data_input[[#This Row],[Enrolment]]</f>
        <v>#DIV/0!</v>
      </c>
      <c r="J1530">
        <f>_xlfn.XLOOKUP(Data_input[[#This Row],[Site name]],Enrolment_input[Site name],Enrolment_input[Enrolment])</f>
        <v>0</v>
      </c>
      <c r="K1530">
        <f>SUM(Enrolment_input[Enrolment])</f>
        <v>0</v>
      </c>
    </row>
    <row r="1531" spans="2:11">
      <c r="B1531" s="36"/>
      <c r="C1531" s="37"/>
      <c r="D1531" s="40"/>
      <c r="E1531">
        <f>_xlfn.XLOOKUP(Data_input[[#This Row],[Accounting code (if available)]],'Cost categories'!A:A,'Cost categories'!B:B,"Acct code not found; manually enter")</f>
        <v>0</v>
      </c>
      <c r="F1531" t="str">
        <f>IF(Data_input[[#This Row],[Accounting code (if available)]]="","Select from drop-down",_xlfn.XLOOKUP(Data_input[[#This Row],[Accounting code (if available)]],'Cost categories'!A:A,'Cost categories'!C:C,"Select from drop-down"))</f>
        <v>Select from drop-down</v>
      </c>
      <c r="G1531" t="str">
        <f>_xlfn.XLOOKUP(Data_input[[#This Row],[Transparency CORE cost category]],'Cost categories'!C:C,'Cost categories'!D:D,"Select from drop-down")</f>
        <v>Select from drop-down</v>
      </c>
      <c r="H1531" s="8"/>
      <c r="I1531" t="e">
        <f>Data_input[[#This Row],[Expenditure]]/Data_input[[#This Row],[Enrolment]]</f>
        <v>#DIV/0!</v>
      </c>
      <c r="J1531">
        <f>_xlfn.XLOOKUP(Data_input[[#This Row],[Site name]],Enrolment_input[Site name],Enrolment_input[Enrolment])</f>
        <v>0</v>
      </c>
      <c r="K1531">
        <f>SUM(Enrolment_input[Enrolment])</f>
        <v>0</v>
      </c>
    </row>
    <row r="1532" spans="2:11">
      <c r="B1532" s="33"/>
      <c r="C1532" s="34"/>
      <c r="D1532" s="39"/>
      <c r="E1532">
        <f>_xlfn.XLOOKUP(Data_input[[#This Row],[Accounting code (if available)]],'Cost categories'!A:A,'Cost categories'!B:B,"Acct code not found; manually enter")</f>
        <v>0</v>
      </c>
      <c r="F1532" t="str">
        <f>IF(Data_input[[#This Row],[Accounting code (if available)]]="","Select from drop-down",_xlfn.XLOOKUP(Data_input[[#This Row],[Accounting code (if available)]],'Cost categories'!A:A,'Cost categories'!C:C,"Select from drop-down"))</f>
        <v>Select from drop-down</v>
      </c>
      <c r="G1532" t="str">
        <f>_xlfn.XLOOKUP(Data_input[[#This Row],[Transparency CORE cost category]],'Cost categories'!C:C,'Cost categories'!D:D,"Select from drop-down")</f>
        <v>Select from drop-down</v>
      </c>
      <c r="H1532" s="21"/>
      <c r="I1532" t="e">
        <f>Data_input[[#This Row],[Expenditure]]/Data_input[[#This Row],[Enrolment]]</f>
        <v>#DIV/0!</v>
      </c>
      <c r="J1532">
        <f>_xlfn.XLOOKUP(Data_input[[#This Row],[Site name]],Enrolment_input[Site name],Enrolment_input[Enrolment])</f>
        <v>0</v>
      </c>
      <c r="K1532">
        <f>SUM(Enrolment_input[Enrolment])</f>
        <v>0</v>
      </c>
    </row>
    <row r="1533" spans="2:11">
      <c r="B1533" s="36"/>
      <c r="C1533" s="37"/>
      <c r="D1533" s="40"/>
      <c r="E1533">
        <f>_xlfn.XLOOKUP(Data_input[[#This Row],[Accounting code (if available)]],'Cost categories'!A:A,'Cost categories'!B:B,"Acct code not found; manually enter")</f>
        <v>0</v>
      </c>
      <c r="F1533" t="str">
        <f>IF(Data_input[[#This Row],[Accounting code (if available)]]="","Select from drop-down",_xlfn.XLOOKUP(Data_input[[#This Row],[Accounting code (if available)]],'Cost categories'!A:A,'Cost categories'!C:C,"Select from drop-down"))</f>
        <v>Select from drop-down</v>
      </c>
      <c r="G1533" t="str">
        <f>_xlfn.XLOOKUP(Data_input[[#This Row],[Transparency CORE cost category]],'Cost categories'!C:C,'Cost categories'!D:D,"Select from drop-down")</f>
        <v>Select from drop-down</v>
      </c>
      <c r="H1533" s="8"/>
      <c r="I1533" t="e">
        <f>Data_input[[#This Row],[Expenditure]]/Data_input[[#This Row],[Enrolment]]</f>
        <v>#DIV/0!</v>
      </c>
      <c r="J1533">
        <f>_xlfn.XLOOKUP(Data_input[[#This Row],[Site name]],Enrolment_input[Site name],Enrolment_input[Enrolment])</f>
        <v>0</v>
      </c>
      <c r="K1533">
        <f>SUM(Enrolment_input[Enrolment])</f>
        <v>0</v>
      </c>
    </row>
    <row r="1534" spans="2:11">
      <c r="B1534" s="33"/>
      <c r="C1534" s="34"/>
      <c r="D1534" s="39"/>
      <c r="E1534">
        <f>_xlfn.XLOOKUP(Data_input[[#This Row],[Accounting code (if available)]],'Cost categories'!A:A,'Cost categories'!B:B,"Acct code not found; manually enter")</f>
        <v>0</v>
      </c>
      <c r="F1534" t="str">
        <f>IF(Data_input[[#This Row],[Accounting code (if available)]]="","Select from drop-down",_xlfn.XLOOKUP(Data_input[[#This Row],[Accounting code (if available)]],'Cost categories'!A:A,'Cost categories'!C:C,"Select from drop-down"))</f>
        <v>Select from drop-down</v>
      </c>
      <c r="G1534" t="str">
        <f>_xlfn.XLOOKUP(Data_input[[#This Row],[Transparency CORE cost category]],'Cost categories'!C:C,'Cost categories'!D:D,"Select from drop-down")</f>
        <v>Select from drop-down</v>
      </c>
      <c r="H1534" s="8"/>
      <c r="I1534" t="e">
        <f>Data_input[[#This Row],[Expenditure]]/Data_input[[#This Row],[Enrolment]]</f>
        <v>#DIV/0!</v>
      </c>
      <c r="J1534">
        <f>_xlfn.XLOOKUP(Data_input[[#This Row],[Site name]],Enrolment_input[Site name],Enrolment_input[Enrolment])</f>
        <v>0</v>
      </c>
      <c r="K1534">
        <f>SUM(Enrolment_input[Enrolment])</f>
        <v>0</v>
      </c>
    </row>
    <row r="1535" spans="2:11">
      <c r="B1535" s="36"/>
      <c r="C1535" s="37"/>
      <c r="D1535" s="40"/>
      <c r="E1535">
        <f>_xlfn.XLOOKUP(Data_input[[#This Row],[Accounting code (if available)]],'Cost categories'!A:A,'Cost categories'!B:B,"Acct code not found; manually enter")</f>
        <v>0</v>
      </c>
      <c r="F1535" t="str">
        <f>IF(Data_input[[#This Row],[Accounting code (if available)]]="","Select from drop-down",_xlfn.XLOOKUP(Data_input[[#This Row],[Accounting code (if available)]],'Cost categories'!A:A,'Cost categories'!C:C,"Select from drop-down"))</f>
        <v>Select from drop-down</v>
      </c>
      <c r="G1535" t="str">
        <f>_xlfn.XLOOKUP(Data_input[[#This Row],[Transparency CORE cost category]],'Cost categories'!C:C,'Cost categories'!D:D,"Select from drop-down")</f>
        <v>Select from drop-down</v>
      </c>
      <c r="H1535" s="8"/>
      <c r="I1535" t="e">
        <f>Data_input[[#This Row],[Expenditure]]/Data_input[[#This Row],[Enrolment]]</f>
        <v>#DIV/0!</v>
      </c>
      <c r="J1535">
        <f>_xlfn.XLOOKUP(Data_input[[#This Row],[Site name]],Enrolment_input[Site name],Enrolment_input[Enrolment])</f>
        <v>0</v>
      </c>
      <c r="K1535">
        <f>SUM(Enrolment_input[Enrolment])</f>
        <v>0</v>
      </c>
    </row>
    <row r="1536" spans="2:11">
      <c r="B1536" s="33"/>
      <c r="C1536" s="34"/>
      <c r="D1536" s="39"/>
      <c r="E1536">
        <f>_xlfn.XLOOKUP(Data_input[[#This Row],[Accounting code (if available)]],'Cost categories'!A:A,'Cost categories'!B:B,"Acct code not found; manually enter")</f>
        <v>0</v>
      </c>
      <c r="F1536" t="str">
        <f>IF(Data_input[[#This Row],[Accounting code (if available)]]="","Select from drop-down",_xlfn.XLOOKUP(Data_input[[#This Row],[Accounting code (if available)]],'Cost categories'!A:A,'Cost categories'!C:C,"Select from drop-down"))</f>
        <v>Select from drop-down</v>
      </c>
      <c r="G1536" t="str">
        <f>_xlfn.XLOOKUP(Data_input[[#This Row],[Transparency CORE cost category]],'Cost categories'!C:C,'Cost categories'!D:D,"Select from drop-down")</f>
        <v>Select from drop-down</v>
      </c>
      <c r="H1536" s="8"/>
      <c r="I1536" t="e">
        <f>Data_input[[#This Row],[Expenditure]]/Data_input[[#This Row],[Enrolment]]</f>
        <v>#DIV/0!</v>
      </c>
      <c r="J1536">
        <f>_xlfn.XLOOKUP(Data_input[[#This Row],[Site name]],Enrolment_input[Site name],Enrolment_input[Enrolment])</f>
        <v>0</v>
      </c>
      <c r="K1536">
        <f>SUM(Enrolment_input[Enrolment])</f>
        <v>0</v>
      </c>
    </row>
    <row r="1537" spans="2:11">
      <c r="B1537" s="36"/>
      <c r="C1537" s="37"/>
      <c r="D1537" s="40"/>
      <c r="E1537">
        <f>_xlfn.XLOOKUP(Data_input[[#This Row],[Accounting code (if available)]],'Cost categories'!A:A,'Cost categories'!B:B,"Acct code not found; manually enter")</f>
        <v>0</v>
      </c>
      <c r="F1537" t="str">
        <f>IF(Data_input[[#This Row],[Accounting code (if available)]]="","Select from drop-down",_xlfn.XLOOKUP(Data_input[[#This Row],[Accounting code (if available)]],'Cost categories'!A:A,'Cost categories'!C:C,"Select from drop-down"))</f>
        <v>Select from drop-down</v>
      </c>
      <c r="G1537" t="str">
        <f>_xlfn.XLOOKUP(Data_input[[#This Row],[Transparency CORE cost category]],'Cost categories'!C:C,'Cost categories'!D:D,"Select from drop-down")</f>
        <v>Select from drop-down</v>
      </c>
      <c r="H1537" s="8"/>
      <c r="I1537" t="e">
        <f>Data_input[[#This Row],[Expenditure]]/Data_input[[#This Row],[Enrolment]]</f>
        <v>#DIV/0!</v>
      </c>
      <c r="J1537">
        <f>_xlfn.XLOOKUP(Data_input[[#This Row],[Site name]],Enrolment_input[Site name],Enrolment_input[Enrolment])</f>
        <v>0</v>
      </c>
      <c r="K1537">
        <f>SUM(Enrolment_input[Enrolment])</f>
        <v>0</v>
      </c>
    </row>
    <row r="1538" spans="2:11">
      <c r="B1538" s="33"/>
      <c r="C1538" s="34"/>
      <c r="D1538" s="39"/>
      <c r="E1538">
        <f>_xlfn.XLOOKUP(Data_input[[#This Row],[Accounting code (if available)]],'Cost categories'!A:A,'Cost categories'!B:B,"Acct code not found; manually enter")</f>
        <v>0</v>
      </c>
      <c r="F1538" t="str">
        <f>IF(Data_input[[#This Row],[Accounting code (if available)]]="","Select from drop-down",_xlfn.XLOOKUP(Data_input[[#This Row],[Accounting code (if available)]],'Cost categories'!A:A,'Cost categories'!C:C,"Select from drop-down"))</f>
        <v>Select from drop-down</v>
      </c>
      <c r="G1538" t="str">
        <f>_xlfn.XLOOKUP(Data_input[[#This Row],[Transparency CORE cost category]],'Cost categories'!C:C,'Cost categories'!D:D,"Select from drop-down")</f>
        <v>Select from drop-down</v>
      </c>
      <c r="H1538" s="8"/>
      <c r="I1538" t="e">
        <f>Data_input[[#This Row],[Expenditure]]/Data_input[[#This Row],[Enrolment]]</f>
        <v>#DIV/0!</v>
      </c>
      <c r="J1538">
        <f>_xlfn.XLOOKUP(Data_input[[#This Row],[Site name]],Enrolment_input[Site name],Enrolment_input[Enrolment])</f>
        <v>0</v>
      </c>
      <c r="K1538">
        <f>SUM(Enrolment_input[Enrolment])</f>
        <v>0</v>
      </c>
    </row>
    <row r="1539" spans="2:11">
      <c r="B1539" s="36"/>
      <c r="C1539" s="37"/>
      <c r="D1539" s="40"/>
      <c r="E1539">
        <f>_xlfn.XLOOKUP(Data_input[[#This Row],[Accounting code (if available)]],'Cost categories'!A:A,'Cost categories'!B:B,"Acct code not found; manually enter")</f>
        <v>0</v>
      </c>
      <c r="F1539" t="str">
        <f>IF(Data_input[[#This Row],[Accounting code (if available)]]="","Select from drop-down",_xlfn.XLOOKUP(Data_input[[#This Row],[Accounting code (if available)]],'Cost categories'!A:A,'Cost categories'!C:C,"Select from drop-down"))</f>
        <v>Select from drop-down</v>
      </c>
      <c r="G1539" t="str">
        <f>_xlfn.XLOOKUP(Data_input[[#This Row],[Transparency CORE cost category]],'Cost categories'!C:C,'Cost categories'!D:D,"Select from drop-down")</f>
        <v>Select from drop-down</v>
      </c>
      <c r="H1539" s="21"/>
      <c r="I1539" t="e">
        <f>Data_input[[#This Row],[Expenditure]]/Data_input[[#This Row],[Enrolment]]</f>
        <v>#DIV/0!</v>
      </c>
      <c r="J1539">
        <f>_xlfn.XLOOKUP(Data_input[[#This Row],[Site name]],Enrolment_input[Site name],Enrolment_input[Enrolment])</f>
        <v>0</v>
      </c>
      <c r="K1539">
        <f>SUM(Enrolment_input[Enrolment])</f>
        <v>0</v>
      </c>
    </row>
    <row r="1540" spans="2:11">
      <c r="B1540" s="33"/>
      <c r="C1540" s="34"/>
      <c r="D1540" s="39"/>
      <c r="E1540">
        <f>_xlfn.XLOOKUP(Data_input[[#This Row],[Accounting code (if available)]],'Cost categories'!A:A,'Cost categories'!B:B,"Acct code not found; manually enter")</f>
        <v>0</v>
      </c>
      <c r="F1540" t="str">
        <f>IF(Data_input[[#This Row],[Accounting code (if available)]]="","Select from drop-down",_xlfn.XLOOKUP(Data_input[[#This Row],[Accounting code (if available)]],'Cost categories'!A:A,'Cost categories'!C:C,"Select from drop-down"))</f>
        <v>Select from drop-down</v>
      </c>
      <c r="G1540" t="str">
        <f>_xlfn.XLOOKUP(Data_input[[#This Row],[Transparency CORE cost category]],'Cost categories'!C:C,'Cost categories'!D:D,"Select from drop-down")</f>
        <v>Select from drop-down</v>
      </c>
      <c r="H1540" s="8"/>
      <c r="I1540" t="e">
        <f>Data_input[[#This Row],[Expenditure]]/Data_input[[#This Row],[Enrolment]]</f>
        <v>#DIV/0!</v>
      </c>
      <c r="J1540">
        <f>_xlfn.XLOOKUP(Data_input[[#This Row],[Site name]],Enrolment_input[Site name],Enrolment_input[Enrolment])</f>
        <v>0</v>
      </c>
      <c r="K1540">
        <f>SUM(Enrolment_input[Enrolment])</f>
        <v>0</v>
      </c>
    </row>
    <row r="1541" spans="2:11">
      <c r="B1541" s="36"/>
      <c r="C1541" s="37"/>
      <c r="D1541" s="40"/>
      <c r="E1541">
        <f>_xlfn.XLOOKUP(Data_input[[#This Row],[Accounting code (if available)]],'Cost categories'!A:A,'Cost categories'!B:B,"Acct code not found; manually enter")</f>
        <v>0</v>
      </c>
      <c r="F1541" t="str">
        <f>IF(Data_input[[#This Row],[Accounting code (if available)]]="","Select from drop-down",_xlfn.XLOOKUP(Data_input[[#This Row],[Accounting code (if available)]],'Cost categories'!A:A,'Cost categories'!C:C,"Select from drop-down"))</f>
        <v>Select from drop-down</v>
      </c>
      <c r="G1541" t="str">
        <f>_xlfn.XLOOKUP(Data_input[[#This Row],[Transparency CORE cost category]],'Cost categories'!C:C,'Cost categories'!D:D,"Select from drop-down")</f>
        <v>Select from drop-down</v>
      </c>
      <c r="H1541" s="8"/>
      <c r="I1541" t="e">
        <f>Data_input[[#This Row],[Expenditure]]/Data_input[[#This Row],[Enrolment]]</f>
        <v>#DIV/0!</v>
      </c>
      <c r="J1541">
        <f>_xlfn.XLOOKUP(Data_input[[#This Row],[Site name]],Enrolment_input[Site name],Enrolment_input[Enrolment])</f>
        <v>0</v>
      </c>
      <c r="K1541">
        <f>SUM(Enrolment_input[Enrolment])</f>
        <v>0</v>
      </c>
    </row>
    <row r="1542" spans="2:11">
      <c r="B1542" s="33"/>
      <c r="C1542" s="34"/>
      <c r="D1542" s="39"/>
      <c r="E1542">
        <f>_xlfn.XLOOKUP(Data_input[[#This Row],[Accounting code (if available)]],'Cost categories'!A:A,'Cost categories'!B:B,"Acct code not found; manually enter")</f>
        <v>0</v>
      </c>
      <c r="F1542" t="str">
        <f>IF(Data_input[[#This Row],[Accounting code (if available)]]="","Select from drop-down",_xlfn.XLOOKUP(Data_input[[#This Row],[Accounting code (if available)]],'Cost categories'!A:A,'Cost categories'!C:C,"Select from drop-down"))</f>
        <v>Select from drop-down</v>
      </c>
      <c r="G1542" t="str">
        <f>_xlfn.XLOOKUP(Data_input[[#This Row],[Transparency CORE cost category]],'Cost categories'!C:C,'Cost categories'!D:D,"Select from drop-down")</f>
        <v>Select from drop-down</v>
      </c>
      <c r="H1542" s="8"/>
      <c r="I1542" t="e">
        <f>Data_input[[#This Row],[Expenditure]]/Data_input[[#This Row],[Enrolment]]</f>
        <v>#DIV/0!</v>
      </c>
      <c r="J1542">
        <f>_xlfn.XLOOKUP(Data_input[[#This Row],[Site name]],Enrolment_input[Site name],Enrolment_input[Enrolment])</f>
        <v>0</v>
      </c>
      <c r="K1542">
        <f>SUM(Enrolment_input[Enrolment])</f>
        <v>0</v>
      </c>
    </row>
    <row r="1543" spans="2:11">
      <c r="B1543" s="36"/>
      <c r="C1543" s="37"/>
      <c r="D1543" s="40"/>
      <c r="E1543">
        <f>_xlfn.XLOOKUP(Data_input[[#This Row],[Accounting code (if available)]],'Cost categories'!A:A,'Cost categories'!B:B,"Acct code not found; manually enter")</f>
        <v>0</v>
      </c>
      <c r="F1543" t="str">
        <f>IF(Data_input[[#This Row],[Accounting code (if available)]]="","Select from drop-down",_xlfn.XLOOKUP(Data_input[[#This Row],[Accounting code (if available)]],'Cost categories'!A:A,'Cost categories'!C:C,"Select from drop-down"))</f>
        <v>Select from drop-down</v>
      </c>
      <c r="G1543" t="str">
        <f>_xlfn.XLOOKUP(Data_input[[#This Row],[Transparency CORE cost category]],'Cost categories'!C:C,'Cost categories'!D:D,"Select from drop-down")</f>
        <v>Select from drop-down</v>
      </c>
      <c r="H1543" s="8"/>
      <c r="I1543" t="e">
        <f>Data_input[[#This Row],[Expenditure]]/Data_input[[#This Row],[Enrolment]]</f>
        <v>#DIV/0!</v>
      </c>
      <c r="J1543">
        <f>_xlfn.XLOOKUP(Data_input[[#This Row],[Site name]],Enrolment_input[Site name],Enrolment_input[Enrolment])</f>
        <v>0</v>
      </c>
      <c r="K1543">
        <f>SUM(Enrolment_input[Enrolment])</f>
        <v>0</v>
      </c>
    </row>
    <row r="1544" spans="2:11">
      <c r="B1544" s="33"/>
      <c r="C1544" s="34"/>
      <c r="D1544" s="39"/>
      <c r="E1544">
        <f>_xlfn.XLOOKUP(Data_input[[#This Row],[Accounting code (if available)]],'Cost categories'!A:A,'Cost categories'!B:B,"Acct code not found; manually enter")</f>
        <v>0</v>
      </c>
      <c r="F1544" t="str">
        <f>IF(Data_input[[#This Row],[Accounting code (if available)]]="","Select from drop-down",_xlfn.XLOOKUP(Data_input[[#This Row],[Accounting code (if available)]],'Cost categories'!A:A,'Cost categories'!C:C,"Select from drop-down"))</f>
        <v>Select from drop-down</v>
      </c>
      <c r="G1544" t="str">
        <f>_xlfn.XLOOKUP(Data_input[[#This Row],[Transparency CORE cost category]],'Cost categories'!C:C,'Cost categories'!D:D,"Select from drop-down")</f>
        <v>Select from drop-down</v>
      </c>
      <c r="H1544" s="8"/>
      <c r="I1544" t="e">
        <f>Data_input[[#This Row],[Expenditure]]/Data_input[[#This Row],[Enrolment]]</f>
        <v>#DIV/0!</v>
      </c>
      <c r="J1544">
        <f>_xlfn.XLOOKUP(Data_input[[#This Row],[Site name]],Enrolment_input[Site name],Enrolment_input[Enrolment])</f>
        <v>0</v>
      </c>
      <c r="K1544">
        <f>SUM(Enrolment_input[Enrolment])</f>
        <v>0</v>
      </c>
    </row>
    <row r="1545" spans="2:11">
      <c r="B1545" s="36"/>
      <c r="C1545" s="37"/>
      <c r="D1545" s="40"/>
      <c r="E1545">
        <f>_xlfn.XLOOKUP(Data_input[[#This Row],[Accounting code (if available)]],'Cost categories'!A:A,'Cost categories'!B:B,"Acct code not found; manually enter")</f>
        <v>0</v>
      </c>
      <c r="F1545" t="str">
        <f>IF(Data_input[[#This Row],[Accounting code (if available)]]="","Select from drop-down",_xlfn.XLOOKUP(Data_input[[#This Row],[Accounting code (if available)]],'Cost categories'!A:A,'Cost categories'!C:C,"Select from drop-down"))</f>
        <v>Select from drop-down</v>
      </c>
      <c r="G1545" t="str">
        <f>_xlfn.XLOOKUP(Data_input[[#This Row],[Transparency CORE cost category]],'Cost categories'!C:C,'Cost categories'!D:D,"Select from drop-down")</f>
        <v>Select from drop-down</v>
      </c>
      <c r="H1545" s="8"/>
      <c r="I1545" t="e">
        <f>Data_input[[#This Row],[Expenditure]]/Data_input[[#This Row],[Enrolment]]</f>
        <v>#DIV/0!</v>
      </c>
      <c r="J1545">
        <f>_xlfn.XLOOKUP(Data_input[[#This Row],[Site name]],Enrolment_input[Site name],Enrolment_input[Enrolment])</f>
        <v>0</v>
      </c>
      <c r="K1545">
        <f>SUM(Enrolment_input[Enrolment])</f>
        <v>0</v>
      </c>
    </row>
    <row r="1546" spans="2:11">
      <c r="B1546" s="33"/>
      <c r="C1546" s="34"/>
      <c r="D1546" s="39"/>
      <c r="E1546">
        <f>_xlfn.XLOOKUP(Data_input[[#This Row],[Accounting code (if available)]],'Cost categories'!A:A,'Cost categories'!B:B,"Acct code not found; manually enter")</f>
        <v>0</v>
      </c>
      <c r="F1546" t="str">
        <f>IF(Data_input[[#This Row],[Accounting code (if available)]]="","Select from drop-down",_xlfn.XLOOKUP(Data_input[[#This Row],[Accounting code (if available)]],'Cost categories'!A:A,'Cost categories'!C:C,"Select from drop-down"))</f>
        <v>Select from drop-down</v>
      </c>
      <c r="G1546" t="str">
        <f>_xlfn.XLOOKUP(Data_input[[#This Row],[Transparency CORE cost category]],'Cost categories'!C:C,'Cost categories'!D:D,"Select from drop-down")</f>
        <v>Select from drop-down</v>
      </c>
      <c r="H1546" s="8"/>
      <c r="I1546" t="e">
        <f>Data_input[[#This Row],[Expenditure]]/Data_input[[#This Row],[Enrolment]]</f>
        <v>#DIV/0!</v>
      </c>
      <c r="J1546">
        <f>_xlfn.XLOOKUP(Data_input[[#This Row],[Site name]],Enrolment_input[Site name],Enrolment_input[Enrolment])</f>
        <v>0</v>
      </c>
      <c r="K1546">
        <f>SUM(Enrolment_input[Enrolment])</f>
        <v>0</v>
      </c>
    </row>
    <row r="1547" spans="2:11">
      <c r="B1547" s="36"/>
      <c r="C1547" s="37"/>
      <c r="D1547" s="40"/>
      <c r="E1547">
        <f>_xlfn.XLOOKUP(Data_input[[#This Row],[Accounting code (if available)]],'Cost categories'!A:A,'Cost categories'!B:B,"Acct code not found; manually enter")</f>
        <v>0</v>
      </c>
      <c r="F1547" t="str">
        <f>IF(Data_input[[#This Row],[Accounting code (if available)]]="","Select from drop-down",_xlfn.XLOOKUP(Data_input[[#This Row],[Accounting code (if available)]],'Cost categories'!A:A,'Cost categories'!C:C,"Select from drop-down"))</f>
        <v>Select from drop-down</v>
      </c>
      <c r="G1547" t="str">
        <f>_xlfn.XLOOKUP(Data_input[[#This Row],[Transparency CORE cost category]],'Cost categories'!C:C,'Cost categories'!D:D,"Select from drop-down")</f>
        <v>Select from drop-down</v>
      </c>
      <c r="H1547" s="8"/>
      <c r="I1547" t="e">
        <f>Data_input[[#This Row],[Expenditure]]/Data_input[[#This Row],[Enrolment]]</f>
        <v>#DIV/0!</v>
      </c>
      <c r="J1547">
        <f>_xlfn.XLOOKUP(Data_input[[#This Row],[Site name]],Enrolment_input[Site name],Enrolment_input[Enrolment])</f>
        <v>0</v>
      </c>
      <c r="K1547">
        <f>SUM(Enrolment_input[Enrolment])</f>
        <v>0</v>
      </c>
    </row>
    <row r="1548" spans="2:11">
      <c r="B1548" s="33"/>
      <c r="C1548" s="34"/>
      <c r="D1548" s="39"/>
      <c r="E1548">
        <f>_xlfn.XLOOKUP(Data_input[[#This Row],[Accounting code (if available)]],'Cost categories'!A:A,'Cost categories'!B:B,"Acct code not found; manually enter")</f>
        <v>0</v>
      </c>
      <c r="F1548" t="str">
        <f>IF(Data_input[[#This Row],[Accounting code (if available)]]="","Select from drop-down",_xlfn.XLOOKUP(Data_input[[#This Row],[Accounting code (if available)]],'Cost categories'!A:A,'Cost categories'!C:C,"Select from drop-down"))</f>
        <v>Select from drop-down</v>
      </c>
      <c r="G1548" t="str">
        <f>_xlfn.XLOOKUP(Data_input[[#This Row],[Transparency CORE cost category]],'Cost categories'!C:C,'Cost categories'!D:D,"Select from drop-down")</f>
        <v>Select from drop-down</v>
      </c>
      <c r="H1548" s="8"/>
      <c r="I1548" t="e">
        <f>Data_input[[#This Row],[Expenditure]]/Data_input[[#This Row],[Enrolment]]</f>
        <v>#DIV/0!</v>
      </c>
      <c r="J1548">
        <f>_xlfn.XLOOKUP(Data_input[[#This Row],[Site name]],Enrolment_input[Site name],Enrolment_input[Enrolment])</f>
        <v>0</v>
      </c>
      <c r="K1548">
        <f>SUM(Enrolment_input[Enrolment])</f>
        <v>0</v>
      </c>
    </row>
    <row r="1549" spans="2:11">
      <c r="B1549" s="36"/>
      <c r="C1549" s="37"/>
      <c r="D1549" s="40"/>
      <c r="E1549">
        <f>_xlfn.XLOOKUP(Data_input[[#This Row],[Accounting code (if available)]],'Cost categories'!A:A,'Cost categories'!B:B,"Acct code not found; manually enter")</f>
        <v>0</v>
      </c>
      <c r="F1549" t="str">
        <f>IF(Data_input[[#This Row],[Accounting code (if available)]]="","Select from drop-down",_xlfn.XLOOKUP(Data_input[[#This Row],[Accounting code (if available)]],'Cost categories'!A:A,'Cost categories'!C:C,"Select from drop-down"))</f>
        <v>Select from drop-down</v>
      </c>
      <c r="G1549" t="str">
        <f>_xlfn.XLOOKUP(Data_input[[#This Row],[Transparency CORE cost category]],'Cost categories'!C:C,'Cost categories'!D:D,"Select from drop-down")</f>
        <v>Select from drop-down</v>
      </c>
      <c r="H1549" s="8"/>
      <c r="I1549" t="e">
        <f>Data_input[[#This Row],[Expenditure]]/Data_input[[#This Row],[Enrolment]]</f>
        <v>#DIV/0!</v>
      </c>
      <c r="J1549">
        <f>_xlfn.XLOOKUP(Data_input[[#This Row],[Site name]],Enrolment_input[Site name],Enrolment_input[Enrolment])</f>
        <v>0</v>
      </c>
      <c r="K1549">
        <f>SUM(Enrolment_input[Enrolment])</f>
        <v>0</v>
      </c>
    </row>
    <row r="1550" spans="2:11">
      <c r="B1550" s="33"/>
      <c r="C1550" s="34"/>
      <c r="D1550" s="39"/>
      <c r="E1550">
        <f>_xlfn.XLOOKUP(Data_input[[#This Row],[Accounting code (if available)]],'Cost categories'!A:A,'Cost categories'!B:B,"Acct code not found; manually enter")</f>
        <v>0</v>
      </c>
      <c r="F1550" t="str">
        <f>IF(Data_input[[#This Row],[Accounting code (if available)]]="","Select from drop-down",_xlfn.XLOOKUP(Data_input[[#This Row],[Accounting code (if available)]],'Cost categories'!A:A,'Cost categories'!C:C,"Select from drop-down"))</f>
        <v>Select from drop-down</v>
      </c>
      <c r="G1550" t="str">
        <f>_xlfn.XLOOKUP(Data_input[[#This Row],[Transparency CORE cost category]],'Cost categories'!C:C,'Cost categories'!D:D,"Select from drop-down")</f>
        <v>Select from drop-down</v>
      </c>
      <c r="H1550" s="8"/>
      <c r="I1550" t="e">
        <f>Data_input[[#This Row],[Expenditure]]/Data_input[[#This Row],[Enrolment]]</f>
        <v>#DIV/0!</v>
      </c>
      <c r="J1550">
        <f>_xlfn.XLOOKUP(Data_input[[#This Row],[Site name]],Enrolment_input[Site name],Enrolment_input[Enrolment])</f>
        <v>0</v>
      </c>
      <c r="K1550">
        <f>SUM(Enrolment_input[Enrolment])</f>
        <v>0</v>
      </c>
    </row>
    <row r="1551" spans="2:11">
      <c r="B1551" s="36"/>
      <c r="C1551" s="37"/>
      <c r="D1551" s="40"/>
      <c r="E1551">
        <f>_xlfn.XLOOKUP(Data_input[[#This Row],[Accounting code (if available)]],'Cost categories'!A:A,'Cost categories'!B:B,"Acct code not found; manually enter")</f>
        <v>0</v>
      </c>
      <c r="F1551" t="str">
        <f>IF(Data_input[[#This Row],[Accounting code (if available)]]="","Select from drop-down",_xlfn.XLOOKUP(Data_input[[#This Row],[Accounting code (if available)]],'Cost categories'!A:A,'Cost categories'!C:C,"Select from drop-down"))</f>
        <v>Select from drop-down</v>
      </c>
      <c r="G1551" t="str">
        <f>_xlfn.XLOOKUP(Data_input[[#This Row],[Transparency CORE cost category]],'Cost categories'!C:C,'Cost categories'!D:D,"Select from drop-down")</f>
        <v>Select from drop-down</v>
      </c>
      <c r="H1551" s="8"/>
      <c r="I1551" t="e">
        <f>Data_input[[#This Row],[Expenditure]]/Data_input[[#This Row],[Enrolment]]</f>
        <v>#DIV/0!</v>
      </c>
      <c r="J1551">
        <f>_xlfn.XLOOKUP(Data_input[[#This Row],[Site name]],Enrolment_input[Site name],Enrolment_input[Enrolment])</f>
        <v>0</v>
      </c>
      <c r="K1551">
        <f>SUM(Enrolment_input[Enrolment])</f>
        <v>0</v>
      </c>
    </row>
    <row r="1552" spans="2:11">
      <c r="B1552" s="33"/>
      <c r="C1552" s="34"/>
      <c r="D1552" s="39"/>
      <c r="E1552">
        <f>_xlfn.XLOOKUP(Data_input[[#This Row],[Accounting code (if available)]],'Cost categories'!A:A,'Cost categories'!B:B,"Acct code not found; manually enter")</f>
        <v>0</v>
      </c>
      <c r="F1552" t="str">
        <f>IF(Data_input[[#This Row],[Accounting code (if available)]]="","Select from drop-down",_xlfn.XLOOKUP(Data_input[[#This Row],[Accounting code (if available)]],'Cost categories'!A:A,'Cost categories'!C:C,"Select from drop-down"))</f>
        <v>Select from drop-down</v>
      </c>
      <c r="G1552" t="str">
        <f>_xlfn.XLOOKUP(Data_input[[#This Row],[Transparency CORE cost category]],'Cost categories'!C:C,'Cost categories'!D:D,"Select from drop-down")</f>
        <v>Select from drop-down</v>
      </c>
      <c r="H1552" s="8"/>
      <c r="I1552" t="e">
        <f>Data_input[[#This Row],[Expenditure]]/Data_input[[#This Row],[Enrolment]]</f>
        <v>#DIV/0!</v>
      </c>
      <c r="J1552">
        <f>_xlfn.XLOOKUP(Data_input[[#This Row],[Site name]],Enrolment_input[Site name],Enrolment_input[Enrolment])</f>
        <v>0</v>
      </c>
      <c r="K1552">
        <f>SUM(Enrolment_input[Enrolment])</f>
        <v>0</v>
      </c>
    </row>
    <row r="1553" spans="2:11">
      <c r="B1553" s="36"/>
      <c r="C1553" s="37"/>
      <c r="D1553" s="40"/>
      <c r="E1553">
        <f>_xlfn.XLOOKUP(Data_input[[#This Row],[Accounting code (if available)]],'Cost categories'!A:A,'Cost categories'!B:B,"Acct code not found; manually enter")</f>
        <v>0</v>
      </c>
      <c r="F1553" t="str">
        <f>IF(Data_input[[#This Row],[Accounting code (if available)]]="","Select from drop-down",_xlfn.XLOOKUP(Data_input[[#This Row],[Accounting code (if available)]],'Cost categories'!A:A,'Cost categories'!C:C,"Select from drop-down"))</f>
        <v>Select from drop-down</v>
      </c>
      <c r="G1553" t="str">
        <f>_xlfn.XLOOKUP(Data_input[[#This Row],[Transparency CORE cost category]],'Cost categories'!C:C,'Cost categories'!D:D,"Select from drop-down")</f>
        <v>Select from drop-down</v>
      </c>
      <c r="H1553" s="8"/>
      <c r="I1553" t="e">
        <f>Data_input[[#This Row],[Expenditure]]/Data_input[[#This Row],[Enrolment]]</f>
        <v>#DIV/0!</v>
      </c>
      <c r="J1553">
        <f>_xlfn.XLOOKUP(Data_input[[#This Row],[Site name]],Enrolment_input[Site name],Enrolment_input[Enrolment])</f>
        <v>0</v>
      </c>
      <c r="K1553">
        <f>SUM(Enrolment_input[Enrolment])</f>
        <v>0</v>
      </c>
    </row>
    <row r="1554" spans="2:11">
      <c r="B1554" s="33"/>
      <c r="C1554" s="34"/>
      <c r="D1554" s="39"/>
      <c r="E1554">
        <f>_xlfn.XLOOKUP(Data_input[[#This Row],[Accounting code (if available)]],'Cost categories'!A:A,'Cost categories'!B:B,"Acct code not found; manually enter")</f>
        <v>0</v>
      </c>
      <c r="F1554" t="str">
        <f>IF(Data_input[[#This Row],[Accounting code (if available)]]="","Select from drop-down",_xlfn.XLOOKUP(Data_input[[#This Row],[Accounting code (if available)]],'Cost categories'!A:A,'Cost categories'!C:C,"Select from drop-down"))</f>
        <v>Select from drop-down</v>
      </c>
      <c r="G1554" t="str">
        <f>_xlfn.XLOOKUP(Data_input[[#This Row],[Transparency CORE cost category]],'Cost categories'!C:C,'Cost categories'!D:D,"Select from drop-down")</f>
        <v>Select from drop-down</v>
      </c>
      <c r="H1554" s="8"/>
      <c r="I1554" t="e">
        <f>Data_input[[#This Row],[Expenditure]]/Data_input[[#This Row],[Enrolment]]</f>
        <v>#DIV/0!</v>
      </c>
      <c r="J1554">
        <f>_xlfn.XLOOKUP(Data_input[[#This Row],[Site name]],Enrolment_input[Site name],Enrolment_input[Enrolment])</f>
        <v>0</v>
      </c>
      <c r="K1554">
        <f>SUM(Enrolment_input[Enrolment])</f>
        <v>0</v>
      </c>
    </row>
    <row r="1555" spans="2:11">
      <c r="B1555" s="36"/>
      <c r="C1555" s="37"/>
      <c r="D1555" s="40"/>
      <c r="E1555">
        <f>_xlfn.XLOOKUP(Data_input[[#This Row],[Accounting code (if available)]],'Cost categories'!A:A,'Cost categories'!B:B,"Acct code not found; manually enter")</f>
        <v>0</v>
      </c>
      <c r="F1555" t="str">
        <f>IF(Data_input[[#This Row],[Accounting code (if available)]]="","Select from drop-down",_xlfn.XLOOKUP(Data_input[[#This Row],[Accounting code (if available)]],'Cost categories'!A:A,'Cost categories'!C:C,"Select from drop-down"))</f>
        <v>Select from drop-down</v>
      </c>
      <c r="G1555" t="str">
        <f>_xlfn.XLOOKUP(Data_input[[#This Row],[Transparency CORE cost category]],'Cost categories'!C:C,'Cost categories'!D:D,"Select from drop-down")</f>
        <v>Select from drop-down</v>
      </c>
      <c r="H1555" s="8"/>
      <c r="I1555" t="e">
        <f>Data_input[[#This Row],[Expenditure]]/Data_input[[#This Row],[Enrolment]]</f>
        <v>#DIV/0!</v>
      </c>
      <c r="J1555">
        <f>_xlfn.XLOOKUP(Data_input[[#This Row],[Site name]],Enrolment_input[Site name],Enrolment_input[Enrolment])</f>
        <v>0</v>
      </c>
      <c r="K1555">
        <f>SUM(Enrolment_input[Enrolment])</f>
        <v>0</v>
      </c>
    </row>
    <row r="1556" spans="2:11">
      <c r="B1556" s="33"/>
      <c r="C1556" s="34"/>
      <c r="D1556" s="39"/>
      <c r="E1556">
        <f>_xlfn.XLOOKUP(Data_input[[#This Row],[Accounting code (if available)]],'Cost categories'!A:A,'Cost categories'!B:B,"Acct code not found; manually enter")</f>
        <v>0</v>
      </c>
      <c r="F1556" t="str">
        <f>IF(Data_input[[#This Row],[Accounting code (if available)]]="","Select from drop-down",_xlfn.XLOOKUP(Data_input[[#This Row],[Accounting code (if available)]],'Cost categories'!A:A,'Cost categories'!C:C,"Select from drop-down"))</f>
        <v>Select from drop-down</v>
      </c>
      <c r="G1556" t="str">
        <f>_xlfn.XLOOKUP(Data_input[[#This Row],[Transparency CORE cost category]],'Cost categories'!C:C,'Cost categories'!D:D,"Select from drop-down")</f>
        <v>Select from drop-down</v>
      </c>
      <c r="H1556" s="8"/>
      <c r="I1556" t="e">
        <f>Data_input[[#This Row],[Expenditure]]/Data_input[[#This Row],[Enrolment]]</f>
        <v>#DIV/0!</v>
      </c>
      <c r="J1556">
        <f>_xlfn.XLOOKUP(Data_input[[#This Row],[Site name]],Enrolment_input[Site name],Enrolment_input[Enrolment])</f>
        <v>0</v>
      </c>
      <c r="K1556">
        <f>SUM(Enrolment_input[Enrolment])</f>
        <v>0</v>
      </c>
    </row>
    <row r="1557" spans="2:11">
      <c r="B1557" s="36"/>
      <c r="C1557" s="37"/>
      <c r="D1557" s="40"/>
      <c r="E1557">
        <f>_xlfn.XLOOKUP(Data_input[[#This Row],[Accounting code (if available)]],'Cost categories'!A:A,'Cost categories'!B:B,"Acct code not found; manually enter")</f>
        <v>0</v>
      </c>
      <c r="F1557" t="str">
        <f>IF(Data_input[[#This Row],[Accounting code (if available)]]="","Select from drop-down",_xlfn.XLOOKUP(Data_input[[#This Row],[Accounting code (if available)]],'Cost categories'!A:A,'Cost categories'!C:C,"Select from drop-down"))</f>
        <v>Select from drop-down</v>
      </c>
      <c r="G1557" t="str">
        <f>_xlfn.XLOOKUP(Data_input[[#This Row],[Transparency CORE cost category]],'Cost categories'!C:C,'Cost categories'!D:D,"Select from drop-down")</f>
        <v>Select from drop-down</v>
      </c>
      <c r="H1557" s="8"/>
      <c r="I1557" t="e">
        <f>Data_input[[#This Row],[Expenditure]]/Data_input[[#This Row],[Enrolment]]</f>
        <v>#DIV/0!</v>
      </c>
      <c r="J1557">
        <f>_xlfn.XLOOKUP(Data_input[[#This Row],[Site name]],Enrolment_input[Site name],Enrolment_input[Enrolment])</f>
        <v>0</v>
      </c>
      <c r="K1557">
        <f>SUM(Enrolment_input[Enrolment])</f>
        <v>0</v>
      </c>
    </row>
    <row r="1558" spans="2:11">
      <c r="B1558" s="33"/>
      <c r="C1558" s="34"/>
      <c r="D1558" s="39"/>
      <c r="E1558">
        <f>_xlfn.XLOOKUP(Data_input[[#This Row],[Accounting code (if available)]],'Cost categories'!A:A,'Cost categories'!B:B,"Acct code not found; manually enter")</f>
        <v>0</v>
      </c>
      <c r="F1558" t="str">
        <f>IF(Data_input[[#This Row],[Accounting code (if available)]]="","Select from drop-down",_xlfn.XLOOKUP(Data_input[[#This Row],[Accounting code (if available)]],'Cost categories'!A:A,'Cost categories'!C:C,"Select from drop-down"))</f>
        <v>Select from drop-down</v>
      </c>
      <c r="G1558" t="str">
        <f>_xlfn.XLOOKUP(Data_input[[#This Row],[Transparency CORE cost category]],'Cost categories'!C:C,'Cost categories'!D:D,"Select from drop-down")</f>
        <v>Select from drop-down</v>
      </c>
      <c r="H1558" s="8"/>
      <c r="I1558" t="e">
        <f>Data_input[[#This Row],[Expenditure]]/Data_input[[#This Row],[Enrolment]]</f>
        <v>#DIV/0!</v>
      </c>
      <c r="J1558">
        <f>_xlfn.XLOOKUP(Data_input[[#This Row],[Site name]],Enrolment_input[Site name],Enrolment_input[Enrolment])</f>
        <v>0</v>
      </c>
      <c r="K1558">
        <f>SUM(Enrolment_input[Enrolment])</f>
        <v>0</v>
      </c>
    </row>
    <row r="1559" spans="2:11">
      <c r="B1559" s="36"/>
      <c r="C1559" s="37"/>
      <c r="D1559" s="40"/>
      <c r="E1559">
        <f>_xlfn.XLOOKUP(Data_input[[#This Row],[Accounting code (if available)]],'Cost categories'!A:A,'Cost categories'!B:B,"Acct code not found; manually enter")</f>
        <v>0</v>
      </c>
      <c r="F1559" t="str">
        <f>IF(Data_input[[#This Row],[Accounting code (if available)]]="","Select from drop-down",_xlfn.XLOOKUP(Data_input[[#This Row],[Accounting code (if available)]],'Cost categories'!A:A,'Cost categories'!C:C,"Select from drop-down"))</f>
        <v>Select from drop-down</v>
      </c>
      <c r="G1559" t="str">
        <f>_xlfn.XLOOKUP(Data_input[[#This Row],[Transparency CORE cost category]],'Cost categories'!C:C,'Cost categories'!D:D,"Select from drop-down")</f>
        <v>Select from drop-down</v>
      </c>
      <c r="H1559" s="8"/>
      <c r="I1559" t="e">
        <f>Data_input[[#This Row],[Expenditure]]/Data_input[[#This Row],[Enrolment]]</f>
        <v>#DIV/0!</v>
      </c>
      <c r="J1559">
        <f>_xlfn.XLOOKUP(Data_input[[#This Row],[Site name]],Enrolment_input[Site name],Enrolment_input[Enrolment])</f>
        <v>0</v>
      </c>
      <c r="K1559">
        <f>SUM(Enrolment_input[Enrolment])</f>
        <v>0</v>
      </c>
    </row>
    <row r="1560" spans="2:11">
      <c r="B1560" s="33"/>
      <c r="C1560" s="34"/>
      <c r="D1560" s="39"/>
      <c r="E1560">
        <f>_xlfn.XLOOKUP(Data_input[[#This Row],[Accounting code (if available)]],'Cost categories'!A:A,'Cost categories'!B:B,"Acct code not found; manually enter")</f>
        <v>0</v>
      </c>
      <c r="F1560" t="str">
        <f>IF(Data_input[[#This Row],[Accounting code (if available)]]="","Select from drop-down",_xlfn.XLOOKUP(Data_input[[#This Row],[Accounting code (if available)]],'Cost categories'!A:A,'Cost categories'!C:C,"Select from drop-down"))</f>
        <v>Select from drop-down</v>
      </c>
      <c r="G1560" t="str">
        <f>_xlfn.XLOOKUP(Data_input[[#This Row],[Transparency CORE cost category]],'Cost categories'!C:C,'Cost categories'!D:D,"Select from drop-down")</f>
        <v>Select from drop-down</v>
      </c>
      <c r="H1560" s="8"/>
      <c r="I1560" t="e">
        <f>Data_input[[#This Row],[Expenditure]]/Data_input[[#This Row],[Enrolment]]</f>
        <v>#DIV/0!</v>
      </c>
      <c r="J1560">
        <f>_xlfn.XLOOKUP(Data_input[[#This Row],[Site name]],Enrolment_input[Site name],Enrolment_input[Enrolment])</f>
        <v>0</v>
      </c>
      <c r="K1560">
        <f>SUM(Enrolment_input[Enrolment])</f>
        <v>0</v>
      </c>
    </row>
    <row r="1561" spans="2:11">
      <c r="B1561" s="36"/>
      <c r="C1561" s="37"/>
      <c r="D1561" s="40"/>
      <c r="E1561">
        <f>_xlfn.XLOOKUP(Data_input[[#This Row],[Accounting code (if available)]],'Cost categories'!A:A,'Cost categories'!B:B,"Acct code not found; manually enter")</f>
        <v>0</v>
      </c>
      <c r="F1561" t="str">
        <f>IF(Data_input[[#This Row],[Accounting code (if available)]]="","Select from drop-down",_xlfn.XLOOKUP(Data_input[[#This Row],[Accounting code (if available)]],'Cost categories'!A:A,'Cost categories'!C:C,"Select from drop-down"))</f>
        <v>Select from drop-down</v>
      </c>
      <c r="G1561" t="str">
        <f>_xlfn.XLOOKUP(Data_input[[#This Row],[Transparency CORE cost category]],'Cost categories'!C:C,'Cost categories'!D:D,"Select from drop-down")</f>
        <v>Select from drop-down</v>
      </c>
      <c r="H1561" s="8"/>
      <c r="I1561" t="e">
        <f>Data_input[[#This Row],[Expenditure]]/Data_input[[#This Row],[Enrolment]]</f>
        <v>#DIV/0!</v>
      </c>
      <c r="J1561">
        <f>_xlfn.XLOOKUP(Data_input[[#This Row],[Site name]],Enrolment_input[Site name],Enrolment_input[Enrolment])</f>
        <v>0</v>
      </c>
      <c r="K1561">
        <f>SUM(Enrolment_input[Enrolment])</f>
        <v>0</v>
      </c>
    </row>
    <row r="1562" spans="2:11">
      <c r="B1562" s="33"/>
      <c r="C1562" s="34"/>
      <c r="D1562" s="39"/>
      <c r="E1562">
        <f>_xlfn.XLOOKUP(Data_input[[#This Row],[Accounting code (if available)]],'Cost categories'!A:A,'Cost categories'!B:B,"Acct code not found; manually enter")</f>
        <v>0</v>
      </c>
      <c r="F1562" t="str">
        <f>IF(Data_input[[#This Row],[Accounting code (if available)]]="","Select from drop-down",_xlfn.XLOOKUP(Data_input[[#This Row],[Accounting code (if available)]],'Cost categories'!A:A,'Cost categories'!C:C,"Select from drop-down"))</f>
        <v>Select from drop-down</v>
      </c>
      <c r="G1562" t="str">
        <f>_xlfn.XLOOKUP(Data_input[[#This Row],[Transparency CORE cost category]],'Cost categories'!C:C,'Cost categories'!D:D,"Select from drop-down")</f>
        <v>Select from drop-down</v>
      </c>
      <c r="H1562" s="8"/>
      <c r="I1562" t="e">
        <f>Data_input[[#This Row],[Expenditure]]/Data_input[[#This Row],[Enrolment]]</f>
        <v>#DIV/0!</v>
      </c>
      <c r="J1562">
        <f>_xlfn.XLOOKUP(Data_input[[#This Row],[Site name]],Enrolment_input[Site name],Enrolment_input[Enrolment])</f>
        <v>0</v>
      </c>
      <c r="K1562">
        <f>SUM(Enrolment_input[Enrolment])</f>
        <v>0</v>
      </c>
    </row>
    <row r="1563" spans="2:11">
      <c r="B1563" s="36"/>
      <c r="C1563" s="37"/>
      <c r="D1563" s="40"/>
      <c r="E1563">
        <f>_xlfn.XLOOKUP(Data_input[[#This Row],[Accounting code (if available)]],'Cost categories'!A:A,'Cost categories'!B:B,"Acct code not found; manually enter")</f>
        <v>0</v>
      </c>
      <c r="F1563" t="str">
        <f>IF(Data_input[[#This Row],[Accounting code (if available)]]="","Select from drop-down",_xlfn.XLOOKUP(Data_input[[#This Row],[Accounting code (if available)]],'Cost categories'!A:A,'Cost categories'!C:C,"Select from drop-down"))</f>
        <v>Select from drop-down</v>
      </c>
      <c r="G1563" t="str">
        <f>_xlfn.XLOOKUP(Data_input[[#This Row],[Transparency CORE cost category]],'Cost categories'!C:C,'Cost categories'!D:D,"Select from drop-down")</f>
        <v>Select from drop-down</v>
      </c>
      <c r="H1563" s="8"/>
      <c r="I1563" t="e">
        <f>Data_input[[#This Row],[Expenditure]]/Data_input[[#This Row],[Enrolment]]</f>
        <v>#DIV/0!</v>
      </c>
      <c r="J1563">
        <f>_xlfn.XLOOKUP(Data_input[[#This Row],[Site name]],Enrolment_input[Site name],Enrolment_input[Enrolment])</f>
        <v>0</v>
      </c>
      <c r="K1563">
        <f>SUM(Enrolment_input[Enrolment])</f>
        <v>0</v>
      </c>
    </row>
    <row r="1564" spans="2:11">
      <c r="B1564" s="33"/>
      <c r="C1564" s="34"/>
      <c r="D1564" s="39"/>
      <c r="E1564">
        <f>_xlfn.XLOOKUP(Data_input[[#This Row],[Accounting code (if available)]],'Cost categories'!A:A,'Cost categories'!B:B,"Acct code not found; manually enter")</f>
        <v>0</v>
      </c>
      <c r="F1564" t="str">
        <f>IF(Data_input[[#This Row],[Accounting code (if available)]]="","Select from drop-down",_xlfn.XLOOKUP(Data_input[[#This Row],[Accounting code (if available)]],'Cost categories'!A:A,'Cost categories'!C:C,"Select from drop-down"))</f>
        <v>Select from drop-down</v>
      </c>
      <c r="G1564" t="str">
        <f>_xlfn.XLOOKUP(Data_input[[#This Row],[Transparency CORE cost category]],'Cost categories'!C:C,'Cost categories'!D:D,"Select from drop-down")</f>
        <v>Select from drop-down</v>
      </c>
      <c r="H1564" s="8"/>
      <c r="I1564" t="e">
        <f>Data_input[[#This Row],[Expenditure]]/Data_input[[#This Row],[Enrolment]]</f>
        <v>#DIV/0!</v>
      </c>
      <c r="J1564">
        <f>_xlfn.XLOOKUP(Data_input[[#This Row],[Site name]],Enrolment_input[Site name],Enrolment_input[Enrolment])</f>
        <v>0</v>
      </c>
      <c r="K1564">
        <f>SUM(Enrolment_input[Enrolment])</f>
        <v>0</v>
      </c>
    </row>
    <row r="1565" spans="2:11">
      <c r="B1565" s="36"/>
      <c r="C1565" s="37"/>
      <c r="D1565" s="40"/>
      <c r="E1565">
        <f>_xlfn.XLOOKUP(Data_input[[#This Row],[Accounting code (if available)]],'Cost categories'!A:A,'Cost categories'!B:B,"Acct code not found; manually enter")</f>
        <v>0</v>
      </c>
      <c r="F1565" t="str">
        <f>IF(Data_input[[#This Row],[Accounting code (if available)]]="","Select from drop-down",_xlfn.XLOOKUP(Data_input[[#This Row],[Accounting code (if available)]],'Cost categories'!A:A,'Cost categories'!C:C,"Select from drop-down"))</f>
        <v>Select from drop-down</v>
      </c>
      <c r="G1565" t="str">
        <f>_xlfn.XLOOKUP(Data_input[[#This Row],[Transparency CORE cost category]],'Cost categories'!C:C,'Cost categories'!D:D,"Select from drop-down")</f>
        <v>Select from drop-down</v>
      </c>
      <c r="H1565" s="8"/>
      <c r="I1565" t="e">
        <f>Data_input[[#This Row],[Expenditure]]/Data_input[[#This Row],[Enrolment]]</f>
        <v>#DIV/0!</v>
      </c>
      <c r="J1565">
        <f>_xlfn.XLOOKUP(Data_input[[#This Row],[Site name]],Enrolment_input[Site name],Enrolment_input[Enrolment])</f>
        <v>0</v>
      </c>
      <c r="K1565">
        <f>SUM(Enrolment_input[Enrolment])</f>
        <v>0</v>
      </c>
    </row>
    <row r="1566" spans="2:11">
      <c r="B1566" s="33"/>
      <c r="C1566" s="34"/>
      <c r="D1566" s="39"/>
      <c r="E1566">
        <f>_xlfn.XLOOKUP(Data_input[[#This Row],[Accounting code (if available)]],'Cost categories'!A:A,'Cost categories'!B:B,"Acct code not found; manually enter")</f>
        <v>0</v>
      </c>
      <c r="F1566" t="str">
        <f>IF(Data_input[[#This Row],[Accounting code (if available)]]="","Select from drop-down",_xlfn.XLOOKUP(Data_input[[#This Row],[Accounting code (if available)]],'Cost categories'!A:A,'Cost categories'!C:C,"Select from drop-down"))</f>
        <v>Select from drop-down</v>
      </c>
      <c r="G1566" t="str">
        <f>_xlfn.XLOOKUP(Data_input[[#This Row],[Transparency CORE cost category]],'Cost categories'!C:C,'Cost categories'!D:D,"Select from drop-down")</f>
        <v>Select from drop-down</v>
      </c>
      <c r="H1566" s="8"/>
      <c r="I1566" t="e">
        <f>Data_input[[#This Row],[Expenditure]]/Data_input[[#This Row],[Enrolment]]</f>
        <v>#DIV/0!</v>
      </c>
      <c r="J1566">
        <f>_xlfn.XLOOKUP(Data_input[[#This Row],[Site name]],Enrolment_input[Site name],Enrolment_input[Enrolment])</f>
        <v>0</v>
      </c>
      <c r="K1566">
        <f>SUM(Enrolment_input[Enrolment])</f>
        <v>0</v>
      </c>
    </row>
    <row r="1567" spans="2:11">
      <c r="B1567" s="36"/>
      <c r="C1567" s="37"/>
      <c r="D1567" s="40"/>
      <c r="E1567">
        <f>_xlfn.XLOOKUP(Data_input[[#This Row],[Accounting code (if available)]],'Cost categories'!A:A,'Cost categories'!B:B,"Acct code not found; manually enter")</f>
        <v>0</v>
      </c>
      <c r="F1567" t="str">
        <f>IF(Data_input[[#This Row],[Accounting code (if available)]]="","Select from drop-down",_xlfn.XLOOKUP(Data_input[[#This Row],[Accounting code (if available)]],'Cost categories'!A:A,'Cost categories'!C:C,"Select from drop-down"))</f>
        <v>Select from drop-down</v>
      </c>
      <c r="G1567" t="str">
        <f>_xlfn.XLOOKUP(Data_input[[#This Row],[Transparency CORE cost category]],'Cost categories'!C:C,'Cost categories'!D:D,"Select from drop-down")</f>
        <v>Select from drop-down</v>
      </c>
      <c r="H1567" s="8"/>
      <c r="I1567" t="e">
        <f>Data_input[[#This Row],[Expenditure]]/Data_input[[#This Row],[Enrolment]]</f>
        <v>#DIV/0!</v>
      </c>
      <c r="J1567">
        <f>_xlfn.XLOOKUP(Data_input[[#This Row],[Site name]],Enrolment_input[Site name],Enrolment_input[Enrolment])</f>
        <v>0</v>
      </c>
      <c r="K1567">
        <f>SUM(Enrolment_input[Enrolment])</f>
        <v>0</v>
      </c>
    </row>
    <row r="1568" spans="2:11">
      <c r="B1568" s="33"/>
      <c r="C1568" s="34"/>
      <c r="D1568" s="39"/>
      <c r="E1568">
        <f>_xlfn.XLOOKUP(Data_input[[#This Row],[Accounting code (if available)]],'Cost categories'!A:A,'Cost categories'!B:B,"Acct code not found; manually enter")</f>
        <v>0</v>
      </c>
      <c r="F1568" t="str">
        <f>IF(Data_input[[#This Row],[Accounting code (if available)]]="","Select from drop-down",_xlfn.XLOOKUP(Data_input[[#This Row],[Accounting code (if available)]],'Cost categories'!A:A,'Cost categories'!C:C,"Select from drop-down"))</f>
        <v>Select from drop-down</v>
      </c>
      <c r="G1568" t="str">
        <f>_xlfn.XLOOKUP(Data_input[[#This Row],[Transparency CORE cost category]],'Cost categories'!C:C,'Cost categories'!D:D,"Select from drop-down")</f>
        <v>Select from drop-down</v>
      </c>
      <c r="H1568" s="8"/>
      <c r="I1568" t="e">
        <f>Data_input[[#This Row],[Expenditure]]/Data_input[[#This Row],[Enrolment]]</f>
        <v>#DIV/0!</v>
      </c>
      <c r="J1568">
        <f>_xlfn.XLOOKUP(Data_input[[#This Row],[Site name]],Enrolment_input[Site name],Enrolment_input[Enrolment])</f>
        <v>0</v>
      </c>
      <c r="K1568">
        <f>SUM(Enrolment_input[Enrolment])</f>
        <v>0</v>
      </c>
    </row>
    <row r="1569" spans="2:11">
      <c r="B1569" s="36"/>
      <c r="C1569" s="37"/>
      <c r="D1569" s="40"/>
      <c r="E1569">
        <f>_xlfn.XLOOKUP(Data_input[[#This Row],[Accounting code (if available)]],'Cost categories'!A:A,'Cost categories'!B:B,"Acct code not found; manually enter")</f>
        <v>0</v>
      </c>
      <c r="F1569" t="str">
        <f>IF(Data_input[[#This Row],[Accounting code (if available)]]="","Select from drop-down",_xlfn.XLOOKUP(Data_input[[#This Row],[Accounting code (if available)]],'Cost categories'!A:A,'Cost categories'!C:C,"Select from drop-down"))</f>
        <v>Select from drop-down</v>
      </c>
      <c r="G1569" t="str">
        <f>_xlfn.XLOOKUP(Data_input[[#This Row],[Transparency CORE cost category]],'Cost categories'!C:C,'Cost categories'!D:D,"Select from drop-down")</f>
        <v>Select from drop-down</v>
      </c>
      <c r="H1569" s="8"/>
      <c r="I1569" t="e">
        <f>Data_input[[#This Row],[Expenditure]]/Data_input[[#This Row],[Enrolment]]</f>
        <v>#DIV/0!</v>
      </c>
      <c r="J1569">
        <f>_xlfn.XLOOKUP(Data_input[[#This Row],[Site name]],Enrolment_input[Site name],Enrolment_input[Enrolment])</f>
        <v>0</v>
      </c>
      <c r="K1569">
        <f>SUM(Enrolment_input[Enrolment])</f>
        <v>0</v>
      </c>
    </row>
    <row r="1570" spans="2:11">
      <c r="B1570" s="33"/>
      <c r="C1570" s="34"/>
      <c r="D1570" s="39"/>
      <c r="E1570">
        <f>_xlfn.XLOOKUP(Data_input[[#This Row],[Accounting code (if available)]],'Cost categories'!A:A,'Cost categories'!B:B,"Acct code not found; manually enter")</f>
        <v>0</v>
      </c>
      <c r="F1570" t="str">
        <f>IF(Data_input[[#This Row],[Accounting code (if available)]]="","Select from drop-down",_xlfn.XLOOKUP(Data_input[[#This Row],[Accounting code (if available)]],'Cost categories'!A:A,'Cost categories'!C:C,"Select from drop-down"))</f>
        <v>Select from drop-down</v>
      </c>
      <c r="G1570" t="str">
        <f>_xlfn.XLOOKUP(Data_input[[#This Row],[Transparency CORE cost category]],'Cost categories'!C:C,'Cost categories'!D:D,"Select from drop-down")</f>
        <v>Select from drop-down</v>
      </c>
      <c r="H1570" s="8"/>
      <c r="I1570" t="e">
        <f>Data_input[[#This Row],[Expenditure]]/Data_input[[#This Row],[Enrolment]]</f>
        <v>#DIV/0!</v>
      </c>
      <c r="J1570">
        <f>_xlfn.XLOOKUP(Data_input[[#This Row],[Site name]],Enrolment_input[Site name],Enrolment_input[Enrolment])</f>
        <v>0</v>
      </c>
      <c r="K1570">
        <f>SUM(Enrolment_input[Enrolment])</f>
        <v>0</v>
      </c>
    </row>
    <row r="1571" spans="2:11">
      <c r="B1571" s="36"/>
      <c r="C1571" s="37"/>
      <c r="D1571" s="40"/>
      <c r="E1571">
        <f>_xlfn.XLOOKUP(Data_input[[#This Row],[Accounting code (if available)]],'Cost categories'!A:A,'Cost categories'!B:B,"Acct code not found; manually enter")</f>
        <v>0</v>
      </c>
      <c r="F1571" t="str">
        <f>IF(Data_input[[#This Row],[Accounting code (if available)]]="","Select from drop-down",_xlfn.XLOOKUP(Data_input[[#This Row],[Accounting code (if available)]],'Cost categories'!A:A,'Cost categories'!C:C,"Select from drop-down"))</f>
        <v>Select from drop-down</v>
      </c>
      <c r="G1571" t="str">
        <f>_xlfn.XLOOKUP(Data_input[[#This Row],[Transparency CORE cost category]],'Cost categories'!C:C,'Cost categories'!D:D,"Select from drop-down")</f>
        <v>Select from drop-down</v>
      </c>
      <c r="H1571" s="8"/>
      <c r="I1571" t="e">
        <f>Data_input[[#This Row],[Expenditure]]/Data_input[[#This Row],[Enrolment]]</f>
        <v>#DIV/0!</v>
      </c>
      <c r="J1571">
        <f>_xlfn.XLOOKUP(Data_input[[#This Row],[Site name]],Enrolment_input[Site name],Enrolment_input[Enrolment])</f>
        <v>0</v>
      </c>
      <c r="K1571">
        <f>SUM(Enrolment_input[Enrolment])</f>
        <v>0</v>
      </c>
    </row>
    <row r="1572" spans="2:11">
      <c r="B1572" s="33"/>
      <c r="C1572" s="34"/>
      <c r="D1572" s="39"/>
      <c r="E1572">
        <f>_xlfn.XLOOKUP(Data_input[[#This Row],[Accounting code (if available)]],'Cost categories'!A:A,'Cost categories'!B:B,"Acct code not found; manually enter")</f>
        <v>0</v>
      </c>
      <c r="F1572" t="str">
        <f>IF(Data_input[[#This Row],[Accounting code (if available)]]="","Select from drop-down",_xlfn.XLOOKUP(Data_input[[#This Row],[Accounting code (if available)]],'Cost categories'!A:A,'Cost categories'!C:C,"Select from drop-down"))</f>
        <v>Select from drop-down</v>
      </c>
      <c r="G1572" t="str">
        <f>_xlfn.XLOOKUP(Data_input[[#This Row],[Transparency CORE cost category]],'Cost categories'!C:C,'Cost categories'!D:D,"Select from drop-down")</f>
        <v>Select from drop-down</v>
      </c>
      <c r="H1572" s="8"/>
      <c r="I1572" t="e">
        <f>Data_input[[#This Row],[Expenditure]]/Data_input[[#This Row],[Enrolment]]</f>
        <v>#DIV/0!</v>
      </c>
      <c r="J1572">
        <f>_xlfn.XLOOKUP(Data_input[[#This Row],[Site name]],Enrolment_input[Site name],Enrolment_input[Enrolment])</f>
        <v>0</v>
      </c>
      <c r="K1572">
        <f>SUM(Enrolment_input[Enrolment])</f>
        <v>0</v>
      </c>
    </row>
    <row r="1573" spans="2:11">
      <c r="B1573" s="36"/>
      <c r="C1573" s="37"/>
      <c r="D1573" s="40"/>
      <c r="E1573">
        <f>_xlfn.XLOOKUP(Data_input[[#This Row],[Accounting code (if available)]],'Cost categories'!A:A,'Cost categories'!B:B,"Acct code not found; manually enter")</f>
        <v>0</v>
      </c>
      <c r="F1573" t="str">
        <f>IF(Data_input[[#This Row],[Accounting code (if available)]]="","Select from drop-down",_xlfn.XLOOKUP(Data_input[[#This Row],[Accounting code (if available)]],'Cost categories'!A:A,'Cost categories'!C:C,"Select from drop-down"))</f>
        <v>Select from drop-down</v>
      </c>
      <c r="G1573" t="str">
        <f>_xlfn.XLOOKUP(Data_input[[#This Row],[Transparency CORE cost category]],'Cost categories'!C:C,'Cost categories'!D:D,"Select from drop-down")</f>
        <v>Select from drop-down</v>
      </c>
      <c r="H1573" s="8"/>
      <c r="I1573" t="e">
        <f>Data_input[[#This Row],[Expenditure]]/Data_input[[#This Row],[Enrolment]]</f>
        <v>#DIV/0!</v>
      </c>
      <c r="J1573">
        <f>_xlfn.XLOOKUP(Data_input[[#This Row],[Site name]],Enrolment_input[Site name],Enrolment_input[Enrolment])</f>
        <v>0</v>
      </c>
      <c r="K1573">
        <f>SUM(Enrolment_input[Enrolment])</f>
        <v>0</v>
      </c>
    </row>
    <row r="1574" spans="2:11">
      <c r="B1574" s="33"/>
      <c r="C1574" s="34"/>
      <c r="D1574" s="39"/>
      <c r="E1574">
        <f>_xlfn.XLOOKUP(Data_input[[#This Row],[Accounting code (if available)]],'Cost categories'!A:A,'Cost categories'!B:B,"Acct code not found; manually enter")</f>
        <v>0</v>
      </c>
      <c r="F1574" t="str">
        <f>IF(Data_input[[#This Row],[Accounting code (if available)]]="","Select from drop-down",_xlfn.XLOOKUP(Data_input[[#This Row],[Accounting code (if available)]],'Cost categories'!A:A,'Cost categories'!C:C,"Select from drop-down"))</f>
        <v>Select from drop-down</v>
      </c>
      <c r="G1574" t="str">
        <f>_xlfn.XLOOKUP(Data_input[[#This Row],[Transparency CORE cost category]],'Cost categories'!C:C,'Cost categories'!D:D,"Select from drop-down")</f>
        <v>Select from drop-down</v>
      </c>
      <c r="H1574" s="8"/>
      <c r="I1574" t="e">
        <f>Data_input[[#This Row],[Expenditure]]/Data_input[[#This Row],[Enrolment]]</f>
        <v>#DIV/0!</v>
      </c>
      <c r="J1574">
        <f>_xlfn.XLOOKUP(Data_input[[#This Row],[Site name]],Enrolment_input[Site name],Enrolment_input[Enrolment])</f>
        <v>0</v>
      </c>
      <c r="K1574">
        <f>SUM(Enrolment_input[Enrolment])</f>
        <v>0</v>
      </c>
    </row>
    <row r="1575" spans="2:11">
      <c r="B1575" s="36"/>
      <c r="C1575" s="37"/>
      <c r="D1575" s="40"/>
      <c r="E1575">
        <f>_xlfn.XLOOKUP(Data_input[[#This Row],[Accounting code (if available)]],'Cost categories'!A:A,'Cost categories'!B:B,"Acct code not found; manually enter")</f>
        <v>0</v>
      </c>
      <c r="F1575" t="str">
        <f>IF(Data_input[[#This Row],[Accounting code (if available)]]="","Select from drop-down",_xlfn.XLOOKUP(Data_input[[#This Row],[Accounting code (if available)]],'Cost categories'!A:A,'Cost categories'!C:C,"Select from drop-down"))</f>
        <v>Select from drop-down</v>
      </c>
      <c r="G1575" t="str">
        <f>_xlfn.XLOOKUP(Data_input[[#This Row],[Transparency CORE cost category]],'Cost categories'!C:C,'Cost categories'!D:D,"Select from drop-down")</f>
        <v>Select from drop-down</v>
      </c>
      <c r="H1575" s="8"/>
      <c r="I1575" t="e">
        <f>Data_input[[#This Row],[Expenditure]]/Data_input[[#This Row],[Enrolment]]</f>
        <v>#DIV/0!</v>
      </c>
      <c r="J1575">
        <f>_xlfn.XLOOKUP(Data_input[[#This Row],[Site name]],Enrolment_input[Site name],Enrolment_input[Enrolment])</f>
        <v>0</v>
      </c>
      <c r="K1575">
        <f>SUM(Enrolment_input[Enrolment])</f>
        <v>0</v>
      </c>
    </row>
    <row r="1576" spans="2:11">
      <c r="B1576" s="33"/>
      <c r="C1576" s="34"/>
      <c r="D1576" s="39"/>
      <c r="E1576">
        <f>_xlfn.XLOOKUP(Data_input[[#This Row],[Accounting code (if available)]],'Cost categories'!A:A,'Cost categories'!B:B,"Acct code not found; manually enter")</f>
        <v>0</v>
      </c>
      <c r="F1576" t="str">
        <f>IF(Data_input[[#This Row],[Accounting code (if available)]]="","Select from drop-down",_xlfn.XLOOKUP(Data_input[[#This Row],[Accounting code (if available)]],'Cost categories'!A:A,'Cost categories'!C:C,"Select from drop-down"))</f>
        <v>Select from drop-down</v>
      </c>
      <c r="G1576" t="str">
        <f>_xlfn.XLOOKUP(Data_input[[#This Row],[Transparency CORE cost category]],'Cost categories'!C:C,'Cost categories'!D:D,"Select from drop-down")</f>
        <v>Select from drop-down</v>
      </c>
      <c r="H1576" s="8"/>
      <c r="I1576" t="e">
        <f>Data_input[[#This Row],[Expenditure]]/Data_input[[#This Row],[Enrolment]]</f>
        <v>#DIV/0!</v>
      </c>
      <c r="J1576">
        <f>_xlfn.XLOOKUP(Data_input[[#This Row],[Site name]],Enrolment_input[Site name],Enrolment_input[Enrolment])</f>
        <v>0</v>
      </c>
      <c r="K1576">
        <f>SUM(Enrolment_input[Enrolment])</f>
        <v>0</v>
      </c>
    </row>
    <row r="1577" spans="2:11">
      <c r="B1577" s="36"/>
      <c r="C1577" s="37"/>
      <c r="D1577" s="40"/>
      <c r="E1577">
        <f>_xlfn.XLOOKUP(Data_input[[#This Row],[Accounting code (if available)]],'Cost categories'!A:A,'Cost categories'!B:B,"Acct code not found; manually enter")</f>
        <v>0</v>
      </c>
      <c r="F1577" t="str">
        <f>IF(Data_input[[#This Row],[Accounting code (if available)]]="","Select from drop-down",_xlfn.XLOOKUP(Data_input[[#This Row],[Accounting code (if available)]],'Cost categories'!A:A,'Cost categories'!C:C,"Select from drop-down"))</f>
        <v>Select from drop-down</v>
      </c>
      <c r="G1577" t="str">
        <f>_xlfn.XLOOKUP(Data_input[[#This Row],[Transparency CORE cost category]],'Cost categories'!C:C,'Cost categories'!D:D,"Select from drop-down")</f>
        <v>Select from drop-down</v>
      </c>
      <c r="H1577" s="8"/>
      <c r="I1577" t="e">
        <f>Data_input[[#This Row],[Expenditure]]/Data_input[[#This Row],[Enrolment]]</f>
        <v>#DIV/0!</v>
      </c>
      <c r="J1577">
        <f>_xlfn.XLOOKUP(Data_input[[#This Row],[Site name]],Enrolment_input[Site name],Enrolment_input[Enrolment])</f>
        <v>0</v>
      </c>
      <c r="K1577">
        <f>SUM(Enrolment_input[Enrolment])</f>
        <v>0</v>
      </c>
    </row>
    <row r="1578" spans="2:11">
      <c r="B1578" s="33"/>
      <c r="C1578" s="34"/>
      <c r="D1578" s="39"/>
      <c r="E1578">
        <f>_xlfn.XLOOKUP(Data_input[[#This Row],[Accounting code (if available)]],'Cost categories'!A:A,'Cost categories'!B:B,"Acct code not found; manually enter")</f>
        <v>0</v>
      </c>
      <c r="F1578" t="str">
        <f>IF(Data_input[[#This Row],[Accounting code (if available)]]="","Select from drop-down",_xlfn.XLOOKUP(Data_input[[#This Row],[Accounting code (if available)]],'Cost categories'!A:A,'Cost categories'!C:C,"Select from drop-down"))</f>
        <v>Select from drop-down</v>
      </c>
      <c r="G1578" t="str">
        <f>_xlfn.XLOOKUP(Data_input[[#This Row],[Transparency CORE cost category]],'Cost categories'!C:C,'Cost categories'!D:D,"Select from drop-down")</f>
        <v>Select from drop-down</v>
      </c>
      <c r="H1578" s="8"/>
      <c r="I1578" t="e">
        <f>Data_input[[#This Row],[Expenditure]]/Data_input[[#This Row],[Enrolment]]</f>
        <v>#DIV/0!</v>
      </c>
      <c r="J1578">
        <f>_xlfn.XLOOKUP(Data_input[[#This Row],[Site name]],Enrolment_input[Site name],Enrolment_input[Enrolment])</f>
        <v>0</v>
      </c>
      <c r="K1578">
        <f>SUM(Enrolment_input[Enrolment])</f>
        <v>0</v>
      </c>
    </row>
    <row r="1579" spans="2:11">
      <c r="B1579" s="36"/>
      <c r="C1579" s="37"/>
      <c r="D1579" s="40"/>
      <c r="E1579">
        <f>_xlfn.XLOOKUP(Data_input[[#This Row],[Accounting code (if available)]],'Cost categories'!A:A,'Cost categories'!B:B,"Acct code not found; manually enter")</f>
        <v>0</v>
      </c>
      <c r="F1579" t="str">
        <f>IF(Data_input[[#This Row],[Accounting code (if available)]]="","Select from drop-down",_xlfn.XLOOKUP(Data_input[[#This Row],[Accounting code (if available)]],'Cost categories'!A:A,'Cost categories'!C:C,"Select from drop-down"))</f>
        <v>Select from drop-down</v>
      </c>
      <c r="G1579" t="str">
        <f>_xlfn.XLOOKUP(Data_input[[#This Row],[Transparency CORE cost category]],'Cost categories'!C:C,'Cost categories'!D:D,"Select from drop-down")</f>
        <v>Select from drop-down</v>
      </c>
      <c r="H1579" s="8"/>
      <c r="I1579" t="e">
        <f>Data_input[[#This Row],[Expenditure]]/Data_input[[#This Row],[Enrolment]]</f>
        <v>#DIV/0!</v>
      </c>
      <c r="J1579">
        <f>_xlfn.XLOOKUP(Data_input[[#This Row],[Site name]],Enrolment_input[Site name],Enrolment_input[Enrolment])</f>
        <v>0</v>
      </c>
      <c r="K1579">
        <f>SUM(Enrolment_input[Enrolment])</f>
        <v>0</v>
      </c>
    </row>
    <row r="1580" spans="2:11">
      <c r="B1580" s="33"/>
      <c r="C1580" s="34"/>
      <c r="D1580" s="39"/>
      <c r="E1580">
        <f>_xlfn.XLOOKUP(Data_input[[#This Row],[Accounting code (if available)]],'Cost categories'!A:A,'Cost categories'!B:B,"Acct code not found; manually enter")</f>
        <v>0</v>
      </c>
      <c r="F1580" t="str">
        <f>IF(Data_input[[#This Row],[Accounting code (if available)]]="","Select from drop-down",_xlfn.XLOOKUP(Data_input[[#This Row],[Accounting code (if available)]],'Cost categories'!A:A,'Cost categories'!C:C,"Select from drop-down"))</f>
        <v>Select from drop-down</v>
      </c>
      <c r="G1580" t="str">
        <f>_xlfn.XLOOKUP(Data_input[[#This Row],[Transparency CORE cost category]],'Cost categories'!C:C,'Cost categories'!D:D,"Select from drop-down")</f>
        <v>Select from drop-down</v>
      </c>
      <c r="H1580" s="8"/>
      <c r="I1580" t="e">
        <f>Data_input[[#This Row],[Expenditure]]/Data_input[[#This Row],[Enrolment]]</f>
        <v>#DIV/0!</v>
      </c>
      <c r="J1580">
        <f>_xlfn.XLOOKUP(Data_input[[#This Row],[Site name]],Enrolment_input[Site name],Enrolment_input[Enrolment])</f>
        <v>0</v>
      </c>
      <c r="K1580">
        <f>SUM(Enrolment_input[Enrolment])</f>
        <v>0</v>
      </c>
    </row>
    <row r="1581" spans="2:11">
      <c r="B1581" s="36"/>
      <c r="C1581" s="37"/>
      <c r="D1581" s="40"/>
      <c r="E1581">
        <f>_xlfn.XLOOKUP(Data_input[[#This Row],[Accounting code (if available)]],'Cost categories'!A:A,'Cost categories'!B:B,"Acct code not found; manually enter")</f>
        <v>0</v>
      </c>
      <c r="F1581" t="str">
        <f>IF(Data_input[[#This Row],[Accounting code (if available)]]="","Select from drop-down",_xlfn.XLOOKUP(Data_input[[#This Row],[Accounting code (if available)]],'Cost categories'!A:A,'Cost categories'!C:C,"Select from drop-down"))</f>
        <v>Select from drop-down</v>
      </c>
      <c r="G1581" t="str">
        <f>_xlfn.XLOOKUP(Data_input[[#This Row],[Transparency CORE cost category]],'Cost categories'!C:C,'Cost categories'!D:D,"Select from drop-down")</f>
        <v>Select from drop-down</v>
      </c>
      <c r="H1581" s="8"/>
      <c r="I1581" t="e">
        <f>Data_input[[#This Row],[Expenditure]]/Data_input[[#This Row],[Enrolment]]</f>
        <v>#DIV/0!</v>
      </c>
      <c r="J1581">
        <f>_xlfn.XLOOKUP(Data_input[[#This Row],[Site name]],Enrolment_input[Site name],Enrolment_input[Enrolment])</f>
        <v>0</v>
      </c>
      <c r="K1581">
        <f>SUM(Enrolment_input[Enrolment])</f>
        <v>0</v>
      </c>
    </row>
    <row r="1582" spans="2:11">
      <c r="B1582" s="33"/>
      <c r="C1582" s="34"/>
      <c r="D1582" s="39"/>
      <c r="E1582">
        <f>_xlfn.XLOOKUP(Data_input[[#This Row],[Accounting code (if available)]],'Cost categories'!A:A,'Cost categories'!B:B,"Acct code not found; manually enter")</f>
        <v>0</v>
      </c>
      <c r="F1582" t="str">
        <f>IF(Data_input[[#This Row],[Accounting code (if available)]]="","Select from drop-down",_xlfn.XLOOKUP(Data_input[[#This Row],[Accounting code (if available)]],'Cost categories'!A:A,'Cost categories'!C:C,"Select from drop-down"))</f>
        <v>Select from drop-down</v>
      </c>
      <c r="G1582" t="str">
        <f>_xlfn.XLOOKUP(Data_input[[#This Row],[Transparency CORE cost category]],'Cost categories'!C:C,'Cost categories'!D:D,"Select from drop-down")</f>
        <v>Select from drop-down</v>
      </c>
      <c r="H1582" s="8"/>
      <c r="I1582" t="e">
        <f>Data_input[[#This Row],[Expenditure]]/Data_input[[#This Row],[Enrolment]]</f>
        <v>#DIV/0!</v>
      </c>
      <c r="J1582">
        <f>_xlfn.XLOOKUP(Data_input[[#This Row],[Site name]],Enrolment_input[Site name],Enrolment_input[Enrolment])</f>
        <v>0</v>
      </c>
      <c r="K1582">
        <f>SUM(Enrolment_input[Enrolment])</f>
        <v>0</v>
      </c>
    </row>
    <row r="1583" spans="2:11">
      <c r="B1583" s="36"/>
      <c r="C1583" s="37"/>
      <c r="D1583" s="40"/>
      <c r="E1583">
        <f>_xlfn.XLOOKUP(Data_input[[#This Row],[Accounting code (if available)]],'Cost categories'!A:A,'Cost categories'!B:B,"Acct code not found; manually enter")</f>
        <v>0</v>
      </c>
      <c r="F1583" t="str">
        <f>IF(Data_input[[#This Row],[Accounting code (if available)]]="","Select from drop-down",_xlfn.XLOOKUP(Data_input[[#This Row],[Accounting code (if available)]],'Cost categories'!A:A,'Cost categories'!C:C,"Select from drop-down"))</f>
        <v>Select from drop-down</v>
      </c>
      <c r="G1583" t="str">
        <f>_xlfn.XLOOKUP(Data_input[[#This Row],[Transparency CORE cost category]],'Cost categories'!C:C,'Cost categories'!D:D,"Select from drop-down")</f>
        <v>Select from drop-down</v>
      </c>
      <c r="H1583" s="8"/>
      <c r="I1583" t="e">
        <f>Data_input[[#This Row],[Expenditure]]/Data_input[[#This Row],[Enrolment]]</f>
        <v>#DIV/0!</v>
      </c>
      <c r="J1583">
        <f>_xlfn.XLOOKUP(Data_input[[#This Row],[Site name]],Enrolment_input[Site name],Enrolment_input[Enrolment])</f>
        <v>0</v>
      </c>
      <c r="K1583">
        <f>SUM(Enrolment_input[Enrolment])</f>
        <v>0</v>
      </c>
    </row>
    <row r="1584" spans="2:11">
      <c r="B1584" s="33"/>
      <c r="C1584" s="34"/>
      <c r="D1584" s="39"/>
      <c r="E1584">
        <f>_xlfn.XLOOKUP(Data_input[[#This Row],[Accounting code (if available)]],'Cost categories'!A:A,'Cost categories'!B:B,"Acct code not found; manually enter")</f>
        <v>0</v>
      </c>
      <c r="F1584" t="str">
        <f>IF(Data_input[[#This Row],[Accounting code (if available)]]="","Select from drop-down",_xlfn.XLOOKUP(Data_input[[#This Row],[Accounting code (if available)]],'Cost categories'!A:A,'Cost categories'!C:C,"Select from drop-down"))</f>
        <v>Select from drop-down</v>
      </c>
      <c r="G1584" t="str">
        <f>_xlfn.XLOOKUP(Data_input[[#This Row],[Transparency CORE cost category]],'Cost categories'!C:C,'Cost categories'!D:D,"Select from drop-down")</f>
        <v>Select from drop-down</v>
      </c>
      <c r="H1584" s="8"/>
      <c r="I1584" t="e">
        <f>Data_input[[#This Row],[Expenditure]]/Data_input[[#This Row],[Enrolment]]</f>
        <v>#DIV/0!</v>
      </c>
      <c r="J1584">
        <f>_xlfn.XLOOKUP(Data_input[[#This Row],[Site name]],Enrolment_input[Site name],Enrolment_input[Enrolment])</f>
        <v>0</v>
      </c>
      <c r="K1584">
        <f>SUM(Enrolment_input[Enrolment])</f>
        <v>0</v>
      </c>
    </row>
    <row r="1585" spans="2:11">
      <c r="B1585" s="36"/>
      <c r="C1585" s="37"/>
      <c r="D1585" s="40"/>
      <c r="E1585">
        <f>_xlfn.XLOOKUP(Data_input[[#This Row],[Accounting code (if available)]],'Cost categories'!A:A,'Cost categories'!B:B,"Acct code not found; manually enter")</f>
        <v>0</v>
      </c>
      <c r="F1585" t="str">
        <f>IF(Data_input[[#This Row],[Accounting code (if available)]]="","Select from drop-down",_xlfn.XLOOKUP(Data_input[[#This Row],[Accounting code (if available)]],'Cost categories'!A:A,'Cost categories'!C:C,"Select from drop-down"))</f>
        <v>Select from drop-down</v>
      </c>
      <c r="G1585" t="str">
        <f>_xlfn.XLOOKUP(Data_input[[#This Row],[Transparency CORE cost category]],'Cost categories'!C:C,'Cost categories'!D:D,"Select from drop-down")</f>
        <v>Select from drop-down</v>
      </c>
      <c r="H1585" s="8"/>
      <c r="I1585" t="e">
        <f>Data_input[[#This Row],[Expenditure]]/Data_input[[#This Row],[Enrolment]]</f>
        <v>#DIV/0!</v>
      </c>
      <c r="J1585">
        <f>_xlfn.XLOOKUP(Data_input[[#This Row],[Site name]],Enrolment_input[Site name],Enrolment_input[Enrolment])</f>
        <v>0</v>
      </c>
      <c r="K1585">
        <f>SUM(Enrolment_input[Enrolment])</f>
        <v>0</v>
      </c>
    </row>
    <row r="1586" spans="2:11">
      <c r="B1586" s="33"/>
      <c r="C1586" s="34"/>
      <c r="D1586" s="39"/>
      <c r="E1586">
        <f>_xlfn.XLOOKUP(Data_input[[#This Row],[Accounting code (if available)]],'Cost categories'!A:A,'Cost categories'!B:B,"Acct code not found; manually enter")</f>
        <v>0</v>
      </c>
      <c r="F1586" t="str">
        <f>IF(Data_input[[#This Row],[Accounting code (if available)]]="","Select from drop-down",_xlfn.XLOOKUP(Data_input[[#This Row],[Accounting code (if available)]],'Cost categories'!A:A,'Cost categories'!C:C,"Select from drop-down"))</f>
        <v>Select from drop-down</v>
      </c>
      <c r="G1586" t="str">
        <f>_xlfn.XLOOKUP(Data_input[[#This Row],[Transparency CORE cost category]],'Cost categories'!C:C,'Cost categories'!D:D,"Select from drop-down")</f>
        <v>Select from drop-down</v>
      </c>
      <c r="H1586" s="8"/>
      <c r="I1586" t="e">
        <f>Data_input[[#This Row],[Expenditure]]/Data_input[[#This Row],[Enrolment]]</f>
        <v>#DIV/0!</v>
      </c>
      <c r="J1586">
        <f>_xlfn.XLOOKUP(Data_input[[#This Row],[Site name]],Enrolment_input[Site name],Enrolment_input[Enrolment])</f>
        <v>0</v>
      </c>
      <c r="K1586">
        <f>SUM(Enrolment_input[Enrolment])</f>
        <v>0</v>
      </c>
    </row>
    <row r="1587" spans="2:11">
      <c r="B1587" s="36"/>
      <c r="C1587" s="37"/>
      <c r="D1587" s="40"/>
      <c r="E1587">
        <f>_xlfn.XLOOKUP(Data_input[[#This Row],[Accounting code (if available)]],'Cost categories'!A:A,'Cost categories'!B:B,"Acct code not found; manually enter")</f>
        <v>0</v>
      </c>
      <c r="F1587" t="str">
        <f>IF(Data_input[[#This Row],[Accounting code (if available)]]="","Select from drop-down",_xlfn.XLOOKUP(Data_input[[#This Row],[Accounting code (if available)]],'Cost categories'!A:A,'Cost categories'!C:C,"Select from drop-down"))</f>
        <v>Select from drop-down</v>
      </c>
      <c r="G1587" t="str">
        <f>_xlfn.XLOOKUP(Data_input[[#This Row],[Transparency CORE cost category]],'Cost categories'!C:C,'Cost categories'!D:D,"Select from drop-down")</f>
        <v>Select from drop-down</v>
      </c>
      <c r="H1587" s="8"/>
      <c r="I1587" t="e">
        <f>Data_input[[#This Row],[Expenditure]]/Data_input[[#This Row],[Enrolment]]</f>
        <v>#DIV/0!</v>
      </c>
      <c r="J1587">
        <f>_xlfn.XLOOKUP(Data_input[[#This Row],[Site name]],Enrolment_input[Site name],Enrolment_input[Enrolment])</f>
        <v>0</v>
      </c>
      <c r="K1587">
        <f>SUM(Enrolment_input[Enrolment])</f>
        <v>0</v>
      </c>
    </row>
    <row r="1588" spans="2:11">
      <c r="B1588" s="33"/>
      <c r="C1588" s="34"/>
      <c r="D1588" s="39"/>
      <c r="E1588">
        <f>_xlfn.XLOOKUP(Data_input[[#This Row],[Accounting code (if available)]],'Cost categories'!A:A,'Cost categories'!B:B,"Acct code not found; manually enter")</f>
        <v>0</v>
      </c>
      <c r="F1588" t="str">
        <f>IF(Data_input[[#This Row],[Accounting code (if available)]]="","Select from drop-down",_xlfn.XLOOKUP(Data_input[[#This Row],[Accounting code (if available)]],'Cost categories'!A:A,'Cost categories'!C:C,"Select from drop-down"))</f>
        <v>Select from drop-down</v>
      </c>
      <c r="G1588" t="str">
        <f>_xlfn.XLOOKUP(Data_input[[#This Row],[Transparency CORE cost category]],'Cost categories'!C:C,'Cost categories'!D:D,"Select from drop-down")</f>
        <v>Select from drop-down</v>
      </c>
      <c r="H1588" s="8"/>
      <c r="I1588" t="e">
        <f>Data_input[[#This Row],[Expenditure]]/Data_input[[#This Row],[Enrolment]]</f>
        <v>#DIV/0!</v>
      </c>
      <c r="J1588">
        <f>_xlfn.XLOOKUP(Data_input[[#This Row],[Site name]],Enrolment_input[Site name],Enrolment_input[Enrolment])</f>
        <v>0</v>
      </c>
      <c r="K1588">
        <f>SUM(Enrolment_input[Enrolment])</f>
        <v>0</v>
      </c>
    </row>
    <row r="1589" spans="2:11">
      <c r="B1589" s="36"/>
      <c r="C1589" s="37"/>
      <c r="D1589" s="40"/>
      <c r="E1589">
        <f>_xlfn.XLOOKUP(Data_input[[#This Row],[Accounting code (if available)]],'Cost categories'!A:A,'Cost categories'!B:B,"Acct code not found; manually enter")</f>
        <v>0</v>
      </c>
      <c r="F1589" t="str">
        <f>IF(Data_input[[#This Row],[Accounting code (if available)]]="","Select from drop-down",_xlfn.XLOOKUP(Data_input[[#This Row],[Accounting code (if available)]],'Cost categories'!A:A,'Cost categories'!C:C,"Select from drop-down"))</f>
        <v>Select from drop-down</v>
      </c>
      <c r="G1589" t="str">
        <f>_xlfn.XLOOKUP(Data_input[[#This Row],[Transparency CORE cost category]],'Cost categories'!C:C,'Cost categories'!D:D,"Select from drop-down")</f>
        <v>Select from drop-down</v>
      </c>
      <c r="H1589" s="8"/>
      <c r="I1589" t="e">
        <f>Data_input[[#This Row],[Expenditure]]/Data_input[[#This Row],[Enrolment]]</f>
        <v>#DIV/0!</v>
      </c>
      <c r="J1589">
        <f>_xlfn.XLOOKUP(Data_input[[#This Row],[Site name]],Enrolment_input[Site name],Enrolment_input[Enrolment])</f>
        <v>0</v>
      </c>
      <c r="K1589">
        <f>SUM(Enrolment_input[Enrolment])</f>
        <v>0</v>
      </c>
    </row>
    <row r="1590" spans="2:11">
      <c r="B1590" s="33"/>
      <c r="C1590" s="34"/>
      <c r="D1590" s="39"/>
      <c r="E1590">
        <f>_xlfn.XLOOKUP(Data_input[[#This Row],[Accounting code (if available)]],'Cost categories'!A:A,'Cost categories'!B:B,"Acct code not found; manually enter")</f>
        <v>0</v>
      </c>
      <c r="F1590" t="str">
        <f>IF(Data_input[[#This Row],[Accounting code (if available)]]="","Select from drop-down",_xlfn.XLOOKUP(Data_input[[#This Row],[Accounting code (if available)]],'Cost categories'!A:A,'Cost categories'!C:C,"Select from drop-down"))</f>
        <v>Select from drop-down</v>
      </c>
      <c r="G1590" t="str">
        <f>_xlfn.XLOOKUP(Data_input[[#This Row],[Transparency CORE cost category]],'Cost categories'!C:C,'Cost categories'!D:D,"Select from drop-down")</f>
        <v>Select from drop-down</v>
      </c>
      <c r="H1590" s="8"/>
      <c r="I1590" t="e">
        <f>Data_input[[#This Row],[Expenditure]]/Data_input[[#This Row],[Enrolment]]</f>
        <v>#DIV/0!</v>
      </c>
      <c r="J1590">
        <f>_xlfn.XLOOKUP(Data_input[[#This Row],[Site name]],Enrolment_input[Site name],Enrolment_input[Enrolment])</f>
        <v>0</v>
      </c>
      <c r="K1590">
        <f>SUM(Enrolment_input[Enrolment])</f>
        <v>0</v>
      </c>
    </row>
    <row r="1591" spans="2:11">
      <c r="B1591" s="36"/>
      <c r="C1591" s="37"/>
      <c r="D1591" s="40"/>
      <c r="E1591">
        <f>_xlfn.XLOOKUP(Data_input[[#This Row],[Accounting code (if available)]],'Cost categories'!A:A,'Cost categories'!B:B,"Acct code not found; manually enter")</f>
        <v>0</v>
      </c>
      <c r="F1591" t="str">
        <f>IF(Data_input[[#This Row],[Accounting code (if available)]]="","Select from drop-down",_xlfn.XLOOKUP(Data_input[[#This Row],[Accounting code (if available)]],'Cost categories'!A:A,'Cost categories'!C:C,"Select from drop-down"))</f>
        <v>Select from drop-down</v>
      </c>
      <c r="G1591" t="str">
        <f>_xlfn.XLOOKUP(Data_input[[#This Row],[Transparency CORE cost category]],'Cost categories'!C:C,'Cost categories'!D:D,"Select from drop-down")</f>
        <v>Select from drop-down</v>
      </c>
      <c r="H1591" s="21"/>
      <c r="I1591" t="e">
        <f>Data_input[[#This Row],[Expenditure]]/Data_input[[#This Row],[Enrolment]]</f>
        <v>#DIV/0!</v>
      </c>
      <c r="J1591">
        <f>_xlfn.XLOOKUP(Data_input[[#This Row],[Site name]],Enrolment_input[Site name],Enrolment_input[Enrolment])</f>
        <v>0</v>
      </c>
      <c r="K1591">
        <f>SUM(Enrolment_input[Enrolment])</f>
        <v>0</v>
      </c>
    </row>
    <row r="1592" spans="2:11">
      <c r="B1592" s="33"/>
      <c r="C1592" s="34"/>
      <c r="D1592" s="39"/>
      <c r="E1592">
        <f>_xlfn.XLOOKUP(Data_input[[#This Row],[Accounting code (if available)]],'Cost categories'!A:A,'Cost categories'!B:B,"Acct code not found; manually enter")</f>
        <v>0</v>
      </c>
      <c r="F1592" t="str">
        <f>IF(Data_input[[#This Row],[Accounting code (if available)]]="","Select from drop-down",_xlfn.XLOOKUP(Data_input[[#This Row],[Accounting code (if available)]],'Cost categories'!A:A,'Cost categories'!C:C,"Select from drop-down"))</f>
        <v>Select from drop-down</v>
      </c>
      <c r="G1592" t="str">
        <f>_xlfn.XLOOKUP(Data_input[[#This Row],[Transparency CORE cost category]],'Cost categories'!C:C,'Cost categories'!D:D,"Select from drop-down")</f>
        <v>Select from drop-down</v>
      </c>
      <c r="H1592" s="8"/>
      <c r="I1592" t="e">
        <f>Data_input[[#This Row],[Expenditure]]/Data_input[[#This Row],[Enrolment]]</f>
        <v>#DIV/0!</v>
      </c>
      <c r="J1592">
        <f>_xlfn.XLOOKUP(Data_input[[#This Row],[Site name]],Enrolment_input[Site name],Enrolment_input[Enrolment])</f>
        <v>0</v>
      </c>
      <c r="K1592">
        <f>SUM(Enrolment_input[Enrolment])</f>
        <v>0</v>
      </c>
    </row>
    <row r="1593" spans="2:11">
      <c r="B1593" s="36"/>
      <c r="C1593" s="37"/>
      <c r="D1593" s="40"/>
      <c r="E1593">
        <f>_xlfn.XLOOKUP(Data_input[[#This Row],[Accounting code (if available)]],'Cost categories'!A:A,'Cost categories'!B:B,"Acct code not found; manually enter")</f>
        <v>0</v>
      </c>
      <c r="F1593" t="str">
        <f>IF(Data_input[[#This Row],[Accounting code (if available)]]="","Select from drop-down",_xlfn.XLOOKUP(Data_input[[#This Row],[Accounting code (if available)]],'Cost categories'!A:A,'Cost categories'!C:C,"Select from drop-down"))</f>
        <v>Select from drop-down</v>
      </c>
      <c r="G1593" t="str">
        <f>_xlfn.XLOOKUP(Data_input[[#This Row],[Transparency CORE cost category]],'Cost categories'!C:C,'Cost categories'!D:D,"Select from drop-down")</f>
        <v>Select from drop-down</v>
      </c>
      <c r="H1593" s="8"/>
      <c r="I1593" t="e">
        <f>Data_input[[#This Row],[Expenditure]]/Data_input[[#This Row],[Enrolment]]</f>
        <v>#DIV/0!</v>
      </c>
      <c r="J1593">
        <f>_xlfn.XLOOKUP(Data_input[[#This Row],[Site name]],Enrolment_input[Site name],Enrolment_input[Enrolment])</f>
        <v>0</v>
      </c>
      <c r="K1593">
        <f>SUM(Enrolment_input[Enrolment])</f>
        <v>0</v>
      </c>
    </row>
    <row r="1594" spans="2:11">
      <c r="B1594" s="33"/>
      <c r="C1594" s="34"/>
      <c r="D1594" s="39"/>
      <c r="E1594">
        <f>_xlfn.XLOOKUP(Data_input[[#This Row],[Accounting code (if available)]],'Cost categories'!A:A,'Cost categories'!B:B,"Acct code not found; manually enter")</f>
        <v>0</v>
      </c>
      <c r="F1594" t="str">
        <f>IF(Data_input[[#This Row],[Accounting code (if available)]]="","Select from drop-down",_xlfn.XLOOKUP(Data_input[[#This Row],[Accounting code (if available)]],'Cost categories'!A:A,'Cost categories'!C:C,"Select from drop-down"))</f>
        <v>Select from drop-down</v>
      </c>
      <c r="G1594" t="str">
        <f>_xlfn.XLOOKUP(Data_input[[#This Row],[Transparency CORE cost category]],'Cost categories'!C:C,'Cost categories'!D:D,"Select from drop-down")</f>
        <v>Select from drop-down</v>
      </c>
      <c r="H1594" s="8"/>
      <c r="I1594" t="e">
        <f>Data_input[[#This Row],[Expenditure]]/Data_input[[#This Row],[Enrolment]]</f>
        <v>#DIV/0!</v>
      </c>
      <c r="J1594">
        <f>_xlfn.XLOOKUP(Data_input[[#This Row],[Site name]],Enrolment_input[Site name],Enrolment_input[Enrolment])</f>
        <v>0</v>
      </c>
      <c r="K1594">
        <f>SUM(Enrolment_input[Enrolment])</f>
        <v>0</v>
      </c>
    </row>
    <row r="1595" spans="2:11">
      <c r="B1595" s="36"/>
      <c r="C1595" s="37"/>
      <c r="D1595" s="40"/>
      <c r="E1595">
        <f>_xlfn.XLOOKUP(Data_input[[#This Row],[Accounting code (if available)]],'Cost categories'!A:A,'Cost categories'!B:B,"Acct code not found; manually enter")</f>
        <v>0</v>
      </c>
      <c r="F1595" t="str">
        <f>IF(Data_input[[#This Row],[Accounting code (if available)]]="","Select from drop-down",_xlfn.XLOOKUP(Data_input[[#This Row],[Accounting code (if available)]],'Cost categories'!A:A,'Cost categories'!C:C,"Select from drop-down"))</f>
        <v>Select from drop-down</v>
      </c>
      <c r="G1595" t="str">
        <f>_xlfn.XLOOKUP(Data_input[[#This Row],[Transparency CORE cost category]],'Cost categories'!C:C,'Cost categories'!D:D,"Select from drop-down")</f>
        <v>Select from drop-down</v>
      </c>
      <c r="H1595" s="21"/>
      <c r="I1595" t="e">
        <f>Data_input[[#This Row],[Expenditure]]/Data_input[[#This Row],[Enrolment]]</f>
        <v>#DIV/0!</v>
      </c>
      <c r="J1595">
        <f>_xlfn.XLOOKUP(Data_input[[#This Row],[Site name]],Enrolment_input[Site name],Enrolment_input[Enrolment])</f>
        <v>0</v>
      </c>
      <c r="K1595">
        <f>SUM(Enrolment_input[Enrolment])</f>
        <v>0</v>
      </c>
    </row>
    <row r="1596" spans="2:11">
      <c r="B1596" s="33"/>
      <c r="C1596" s="34"/>
      <c r="D1596" s="39"/>
      <c r="E1596">
        <f>_xlfn.XLOOKUP(Data_input[[#This Row],[Accounting code (if available)]],'Cost categories'!A:A,'Cost categories'!B:B,"Acct code not found; manually enter")</f>
        <v>0</v>
      </c>
      <c r="F1596" t="str">
        <f>IF(Data_input[[#This Row],[Accounting code (if available)]]="","Select from drop-down",_xlfn.XLOOKUP(Data_input[[#This Row],[Accounting code (if available)]],'Cost categories'!A:A,'Cost categories'!C:C,"Select from drop-down"))</f>
        <v>Select from drop-down</v>
      </c>
      <c r="G1596" t="str">
        <f>_xlfn.XLOOKUP(Data_input[[#This Row],[Transparency CORE cost category]],'Cost categories'!C:C,'Cost categories'!D:D,"Select from drop-down")</f>
        <v>Select from drop-down</v>
      </c>
      <c r="H1596" s="8"/>
      <c r="I1596" t="e">
        <f>Data_input[[#This Row],[Expenditure]]/Data_input[[#This Row],[Enrolment]]</f>
        <v>#DIV/0!</v>
      </c>
      <c r="J1596">
        <f>_xlfn.XLOOKUP(Data_input[[#This Row],[Site name]],Enrolment_input[Site name],Enrolment_input[Enrolment])</f>
        <v>0</v>
      </c>
      <c r="K1596">
        <f>SUM(Enrolment_input[Enrolment])</f>
        <v>0</v>
      </c>
    </row>
    <row r="1597" spans="2:11">
      <c r="B1597" s="36"/>
      <c r="C1597" s="37"/>
      <c r="D1597" s="40"/>
      <c r="E1597">
        <f>_xlfn.XLOOKUP(Data_input[[#This Row],[Accounting code (if available)]],'Cost categories'!A:A,'Cost categories'!B:B,"Acct code not found; manually enter")</f>
        <v>0</v>
      </c>
      <c r="F1597" t="str">
        <f>IF(Data_input[[#This Row],[Accounting code (if available)]]="","Select from drop-down",_xlfn.XLOOKUP(Data_input[[#This Row],[Accounting code (if available)]],'Cost categories'!A:A,'Cost categories'!C:C,"Select from drop-down"))</f>
        <v>Select from drop-down</v>
      </c>
      <c r="G1597" t="str">
        <f>_xlfn.XLOOKUP(Data_input[[#This Row],[Transparency CORE cost category]],'Cost categories'!C:C,'Cost categories'!D:D,"Select from drop-down")</f>
        <v>Select from drop-down</v>
      </c>
      <c r="H1597" s="8"/>
      <c r="I1597" t="e">
        <f>Data_input[[#This Row],[Expenditure]]/Data_input[[#This Row],[Enrolment]]</f>
        <v>#DIV/0!</v>
      </c>
      <c r="J1597">
        <f>_xlfn.XLOOKUP(Data_input[[#This Row],[Site name]],Enrolment_input[Site name],Enrolment_input[Enrolment])</f>
        <v>0</v>
      </c>
      <c r="K1597">
        <f>SUM(Enrolment_input[Enrolment])</f>
        <v>0</v>
      </c>
    </row>
    <row r="1598" spans="2:11">
      <c r="B1598" s="33"/>
      <c r="C1598" s="34"/>
      <c r="D1598" s="39"/>
      <c r="E1598">
        <f>_xlfn.XLOOKUP(Data_input[[#This Row],[Accounting code (if available)]],'Cost categories'!A:A,'Cost categories'!B:B,"Acct code not found; manually enter")</f>
        <v>0</v>
      </c>
      <c r="F1598" t="str">
        <f>IF(Data_input[[#This Row],[Accounting code (if available)]]="","Select from drop-down",_xlfn.XLOOKUP(Data_input[[#This Row],[Accounting code (if available)]],'Cost categories'!A:A,'Cost categories'!C:C,"Select from drop-down"))</f>
        <v>Select from drop-down</v>
      </c>
      <c r="G1598" t="str">
        <f>_xlfn.XLOOKUP(Data_input[[#This Row],[Transparency CORE cost category]],'Cost categories'!C:C,'Cost categories'!D:D,"Select from drop-down")</f>
        <v>Select from drop-down</v>
      </c>
      <c r="H1598" s="21"/>
      <c r="I1598" t="e">
        <f>Data_input[[#This Row],[Expenditure]]/Data_input[[#This Row],[Enrolment]]</f>
        <v>#DIV/0!</v>
      </c>
      <c r="J1598">
        <f>_xlfn.XLOOKUP(Data_input[[#This Row],[Site name]],Enrolment_input[Site name],Enrolment_input[Enrolment])</f>
        <v>0</v>
      </c>
      <c r="K1598">
        <f>SUM(Enrolment_input[Enrolment])</f>
        <v>0</v>
      </c>
    </row>
    <row r="1599" spans="2:11">
      <c r="B1599" s="36"/>
      <c r="C1599" s="37"/>
      <c r="D1599" s="40"/>
      <c r="E1599">
        <f>_xlfn.XLOOKUP(Data_input[[#This Row],[Accounting code (if available)]],'Cost categories'!A:A,'Cost categories'!B:B,"Acct code not found; manually enter")</f>
        <v>0</v>
      </c>
      <c r="F1599" t="str">
        <f>IF(Data_input[[#This Row],[Accounting code (if available)]]="","Select from drop-down",_xlfn.XLOOKUP(Data_input[[#This Row],[Accounting code (if available)]],'Cost categories'!A:A,'Cost categories'!C:C,"Select from drop-down"))</f>
        <v>Select from drop-down</v>
      </c>
      <c r="G1599" t="str">
        <f>_xlfn.XLOOKUP(Data_input[[#This Row],[Transparency CORE cost category]],'Cost categories'!C:C,'Cost categories'!D:D,"Select from drop-down")</f>
        <v>Select from drop-down</v>
      </c>
      <c r="H1599" s="8"/>
      <c r="I1599" t="e">
        <f>Data_input[[#This Row],[Expenditure]]/Data_input[[#This Row],[Enrolment]]</f>
        <v>#DIV/0!</v>
      </c>
      <c r="J1599">
        <f>_xlfn.XLOOKUP(Data_input[[#This Row],[Site name]],Enrolment_input[Site name],Enrolment_input[Enrolment])</f>
        <v>0</v>
      </c>
      <c r="K1599">
        <f>SUM(Enrolment_input[Enrolment])</f>
        <v>0</v>
      </c>
    </row>
    <row r="1600" spans="2:11">
      <c r="B1600" s="33"/>
      <c r="C1600" s="34"/>
      <c r="D1600" s="39"/>
      <c r="E1600">
        <f>_xlfn.XLOOKUP(Data_input[[#This Row],[Accounting code (if available)]],'Cost categories'!A:A,'Cost categories'!B:B,"Acct code not found; manually enter")</f>
        <v>0</v>
      </c>
      <c r="F1600" t="str">
        <f>IF(Data_input[[#This Row],[Accounting code (if available)]]="","Select from drop-down",_xlfn.XLOOKUP(Data_input[[#This Row],[Accounting code (if available)]],'Cost categories'!A:A,'Cost categories'!C:C,"Select from drop-down"))</f>
        <v>Select from drop-down</v>
      </c>
      <c r="G1600" t="str">
        <f>_xlfn.XLOOKUP(Data_input[[#This Row],[Transparency CORE cost category]],'Cost categories'!C:C,'Cost categories'!D:D,"Select from drop-down")</f>
        <v>Select from drop-down</v>
      </c>
      <c r="H1600" s="8"/>
      <c r="I1600" t="e">
        <f>Data_input[[#This Row],[Expenditure]]/Data_input[[#This Row],[Enrolment]]</f>
        <v>#DIV/0!</v>
      </c>
      <c r="J1600">
        <f>_xlfn.XLOOKUP(Data_input[[#This Row],[Site name]],Enrolment_input[Site name],Enrolment_input[Enrolment])</f>
        <v>0</v>
      </c>
      <c r="K1600">
        <f>SUM(Enrolment_input[Enrolment])</f>
        <v>0</v>
      </c>
    </row>
    <row r="1601" spans="2:11">
      <c r="B1601" s="36"/>
      <c r="C1601" s="37"/>
      <c r="D1601" s="40"/>
      <c r="E1601">
        <f>_xlfn.XLOOKUP(Data_input[[#This Row],[Accounting code (if available)]],'Cost categories'!A:A,'Cost categories'!B:B,"Acct code not found; manually enter")</f>
        <v>0</v>
      </c>
      <c r="F1601" t="str">
        <f>IF(Data_input[[#This Row],[Accounting code (if available)]]="","Select from drop-down",_xlfn.XLOOKUP(Data_input[[#This Row],[Accounting code (if available)]],'Cost categories'!A:A,'Cost categories'!C:C,"Select from drop-down"))</f>
        <v>Select from drop-down</v>
      </c>
      <c r="G1601" t="str">
        <f>_xlfn.XLOOKUP(Data_input[[#This Row],[Transparency CORE cost category]],'Cost categories'!C:C,'Cost categories'!D:D,"Select from drop-down")</f>
        <v>Select from drop-down</v>
      </c>
      <c r="H1601" s="8"/>
      <c r="I1601" t="e">
        <f>Data_input[[#This Row],[Expenditure]]/Data_input[[#This Row],[Enrolment]]</f>
        <v>#DIV/0!</v>
      </c>
      <c r="J1601">
        <f>_xlfn.XLOOKUP(Data_input[[#This Row],[Site name]],Enrolment_input[Site name],Enrolment_input[Enrolment])</f>
        <v>0</v>
      </c>
      <c r="K1601">
        <f>SUM(Enrolment_input[Enrolment])</f>
        <v>0</v>
      </c>
    </row>
    <row r="1602" spans="2:11">
      <c r="B1602" s="33"/>
      <c r="C1602" s="34"/>
      <c r="D1602" s="39"/>
      <c r="E1602">
        <f>_xlfn.XLOOKUP(Data_input[[#This Row],[Accounting code (if available)]],'Cost categories'!A:A,'Cost categories'!B:B,"Acct code not found; manually enter")</f>
        <v>0</v>
      </c>
      <c r="F1602" t="str">
        <f>IF(Data_input[[#This Row],[Accounting code (if available)]]="","Select from drop-down",_xlfn.XLOOKUP(Data_input[[#This Row],[Accounting code (if available)]],'Cost categories'!A:A,'Cost categories'!C:C,"Select from drop-down"))</f>
        <v>Select from drop-down</v>
      </c>
      <c r="G1602" t="str">
        <f>_xlfn.XLOOKUP(Data_input[[#This Row],[Transparency CORE cost category]],'Cost categories'!C:C,'Cost categories'!D:D,"Select from drop-down")</f>
        <v>Select from drop-down</v>
      </c>
      <c r="H1602" s="8"/>
      <c r="I1602" t="e">
        <f>Data_input[[#This Row],[Expenditure]]/Data_input[[#This Row],[Enrolment]]</f>
        <v>#DIV/0!</v>
      </c>
      <c r="J1602">
        <f>_xlfn.XLOOKUP(Data_input[[#This Row],[Site name]],Enrolment_input[Site name],Enrolment_input[Enrolment])</f>
        <v>0</v>
      </c>
      <c r="K1602">
        <f>SUM(Enrolment_input[Enrolment])</f>
        <v>0</v>
      </c>
    </row>
    <row r="1603" spans="2:11">
      <c r="B1603" s="36"/>
      <c r="C1603" s="37"/>
      <c r="D1603" s="40"/>
      <c r="E1603">
        <f>_xlfn.XLOOKUP(Data_input[[#This Row],[Accounting code (if available)]],'Cost categories'!A:A,'Cost categories'!B:B,"Acct code not found; manually enter")</f>
        <v>0</v>
      </c>
      <c r="F1603" t="str">
        <f>IF(Data_input[[#This Row],[Accounting code (if available)]]="","Select from drop-down",_xlfn.XLOOKUP(Data_input[[#This Row],[Accounting code (if available)]],'Cost categories'!A:A,'Cost categories'!C:C,"Select from drop-down"))</f>
        <v>Select from drop-down</v>
      </c>
      <c r="G1603" t="str">
        <f>_xlfn.XLOOKUP(Data_input[[#This Row],[Transparency CORE cost category]],'Cost categories'!C:C,'Cost categories'!D:D,"Select from drop-down")</f>
        <v>Select from drop-down</v>
      </c>
      <c r="H1603" s="8"/>
      <c r="I1603" t="e">
        <f>Data_input[[#This Row],[Expenditure]]/Data_input[[#This Row],[Enrolment]]</f>
        <v>#DIV/0!</v>
      </c>
      <c r="J1603">
        <f>_xlfn.XLOOKUP(Data_input[[#This Row],[Site name]],Enrolment_input[Site name],Enrolment_input[Enrolment])</f>
        <v>0</v>
      </c>
      <c r="K1603">
        <f>SUM(Enrolment_input[Enrolment])</f>
        <v>0</v>
      </c>
    </row>
    <row r="1604" spans="2:11">
      <c r="B1604" s="33"/>
      <c r="C1604" s="34"/>
      <c r="D1604" s="39"/>
      <c r="E1604">
        <f>_xlfn.XLOOKUP(Data_input[[#This Row],[Accounting code (if available)]],'Cost categories'!A:A,'Cost categories'!B:B,"Acct code not found; manually enter")</f>
        <v>0</v>
      </c>
      <c r="F1604" t="str">
        <f>IF(Data_input[[#This Row],[Accounting code (if available)]]="","Select from drop-down",_xlfn.XLOOKUP(Data_input[[#This Row],[Accounting code (if available)]],'Cost categories'!A:A,'Cost categories'!C:C,"Select from drop-down"))</f>
        <v>Select from drop-down</v>
      </c>
      <c r="G1604" t="str">
        <f>_xlfn.XLOOKUP(Data_input[[#This Row],[Transparency CORE cost category]],'Cost categories'!C:C,'Cost categories'!D:D,"Select from drop-down")</f>
        <v>Select from drop-down</v>
      </c>
      <c r="H1604" s="8"/>
      <c r="I1604" t="e">
        <f>Data_input[[#This Row],[Expenditure]]/Data_input[[#This Row],[Enrolment]]</f>
        <v>#DIV/0!</v>
      </c>
      <c r="J1604">
        <f>_xlfn.XLOOKUP(Data_input[[#This Row],[Site name]],Enrolment_input[Site name],Enrolment_input[Enrolment])</f>
        <v>0</v>
      </c>
      <c r="K1604">
        <f>SUM(Enrolment_input[Enrolment])</f>
        <v>0</v>
      </c>
    </row>
    <row r="1605" spans="2:11">
      <c r="B1605" s="36"/>
      <c r="C1605" s="37"/>
      <c r="D1605" s="40"/>
      <c r="E1605">
        <f>_xlfn.XLOOKUP(Data_input[[#This Row],[Accounting code (if available)]],'Cost categories'!A:A,'Cost categories'!B:B,"Acct code not found; manually enter")</f>
        <v>0</v>
      </c>
      <c r="F1605" t="str">
        <f>IF(Data_input[[#This Row],[Accounting code (if available)]]="","Select from drop-down",_xlfn.XLOOKUP(Data_input[[#This Row],[Accounting code (if available)]],'Cost categories'!A:A,'Cost categories'!C:C,"Select from drop-down"))</f>
        <v>Select from drop-down</v>
      </c>
      <c r="G1605" t="str">
        <f>_xlfn.XLOOKUP(Data_input[[#This Row],[Transparency CORE cost category]],'Cost categories'!C:C,'Cost categories'!D:D,"Select from drop-down")</f>
        <v>Select from drop-down</v>
      </c>
      <c r="H1605" s="21"/>
      <c r="I1605" t="e">
        <f>Data_input[[#This Row],[Expenditure]]/Data_input[[#This Row],[Enrolment]]</f>
        <v>#DIV/0!</v>
      </c>
      <c r="J1605">
        <f>_xlfn.XLOOKUP(Data_input[[#This Row],[Site name]],Enrolment_input[Site name],Enrolment_input[Enrolment])</f>
        <v>0</v>
      </c>
      <c r="K1605">
        <f>SUM(Enrolment_input[Enrolment])</f>
        <v>0</v>
      </c>
    </row>
    <row r="1606" spans="2:11">
      <c r="B1606" s="33"/>
      <c r="C1606" s="34"/>
      <c r="D1606" s="39"/>
      <c r="E1606">
        <f>_xlfn.XLOOKUP(Data_input[[#This Row],[Accounting code (if available)]],'Cost categories'!A:A,'Cost categories'!B:B,"Acct code not found; manually enter")</f>
        <v>0</v>
      </c>
      <c r="F1606" t="str">
        <f>IF(Data_input[[#This Row],[Accounting code (if available)]]="","Select from drop-down",_xlfn.XLOOKUP(Data_input[[#This Row],[Accounting code (if available)]],'Cost categories'!A:A,'Cost categories'!C:C,"Select from drop-down"))</f>
        <v>Select from drop-down</v>
      </c>
      <c r="G1606" t="str">
        <f>_xlfn.XLOOKUP(Data_input[[#This Row],[Transparency CORE cost category]],'Cost categories'!C:C,'Cost categories'!D:D,"Select from drop-down")</f>
        <v>Select from drop-down</v>
      </c>
      <c r="H1606" s="8"/>
      <c r="I1606" t="e">
        <f>Data_input[[#This Row],[Expenditure]]/Data_input[[#This Row],[Enrolment]]</f>
        <v>#DIV/0!</v>
      </c>
      <c r="J1606">
        <f>_xlfn.XLOOKUP(Data_input[[#This Row],[Site name]],Enrolment_input[Site name],Enrolment_input[Enrolment])</f>
        <v>0</v>
      </c>
      <c r="K1606">
        <f>SUM(Enrolment_input[Enrolment])</f>
        <v>0</v>
      </c>
    </row>
    <row r="1607" spans="2:11">
      <c r="B1607" s="36"/>
      <c r="C1607" s="37"/>
      <c r="D1607" s="40"/>
      <c r="E1607">
        <f>_xlfn.XLOOKUP(Data_input[[#This Row],[Accounting code (if available)]],'Cost categories'!A:A,'Cost categories'!B:B,"Acct code not found; manually enter")</f>
        <v>0</v>
      </c>
      <c r="F1607" t="str">
        <f>IF(Data_input[[#This Row],[Accounting code (if available)]]="","Select from drop-down",_xlfn.XLOOKUP(Data_input[[#This Row],[Accounting code (if available)]],'Cost categories'!A:A,'Cost categories'!C:C,"Select from drop-down"))</f>
        <v>Select from drop-down</v>
      </c>
      <c r="G1607" t="str">
        <f>_xlfn.XLOOKUP(Data_input[[#This Row],[Transparency CORE cost category]],'Cost categories'!C:C,'Cost categories'!D:D,"Select from drop-down")</f>
        <v>Select from drop-down</v>
      </c>
      <c r="H1607" s="8"/>
      <c r="I1607" t="e">
        <f>Data_input[[#This Row],[Expenditure]]/Data_input[[#This Row],[Enrolment]]</f>
        <v>#DIV/0!</v>
      </c>
      <c r="J1607">
        <f>_xlfn.XLOOKUP(Data_input[[#This Row],[Site name]],Enrolment_input[Site name],Enrolment_input[Enrolment])</f>
        <v>0</v>
      </c>
      <c r="K1607">
        <f>SUM(Enrolment_input[Enrolment])</f>
        <v>0</v>
      </c>
    </row>
    <row r="1608" spans="2:11">
      <c r="B1608" s="33"/>
      <c r="C1608" s="34"/>
      <c r="D1608" s="39"/>
      <c r="E1608">
        <f>_xlfn.XLOOKUP(Data_input[[#This Row],[Accounting code (if available)]],'Cost categories'!A:A,'Cost categories'!B:B,"Acct code not found; manually enter")</f>
        <v>0</v>
      </c>
      <c r="F1608" t="str">
        <f>IF(Data_input[[#This Row],[Accounting code (if available)]]="","Select from drop-down",_xlfn.XLOOKUP(Data_input[[#This Row],[Accounting code (if available)]],'Cost categories'!A:A,'Cost categories'!C:C,"Select from drop-down"))</f>
        <v>Select from drop-down</v>
      </c>
      <c r="G1608" t="str">
        <f>_xlfn.XLOOKUP(Data_input[[#This Row],[Transparency CORE cost category]],'Cost categories'!C:C,'Cost categories'!D:D,"Select from drop-down")</f>
        <v>Select from drop-down</v>
      </c>
      <c r="H1608" s="8"/>
      <c r="I1608" t="e">
        <f>Data_input[[#This Row],[Expenditure]]/Data_input[[#This Row],[Enrolment]]</f>
        <v>#DIV/0!</v>
      </c>
      <c r="J1608">
        <f>_xlfn.XLOOKUP(Data_input[[#This Row],[Site name]],Enrolment_input[Site name],Enrolment_input[Enrolment])</f>
        <v>0</v>
      </c>
      <c r="K1608">
        <f>SUM(Enrolment_input[Enrolment])</f>
        <v>0</v>
      </c>
    </row>
    <row r="1609" spans="2:11">
      <c r="B1609" s="36"/>
      <c r="C1609" s="37"/>
      <c r="D1609" s="40"/>
      <c r="E1609">
        <f>_xlfn.XLOOKUP(Data_input[[#This Row],[Accounting code (if available)]],'Cost categories'!A:A,'Cost categories'!B:B,"Acct code not found; manually enter")</f>
        <v>0</v>
      </c>
      <c r="F1609" t="str">
        <f>IF(Data_input[[#This Row],[Accounting code (if available)]]="","Select from drop-down",_xlfn.XLOOKUP(Data_input[[#This Row],[Accounting code (if available)]],'Cost categories'!A:A,'Cost categories'!C:C,"Select from drop-down"))</f>
        <v>Select from drop-down</v>
      </c>
      <c r="G1609" t="str">
        <f>_xlfn.XLOOKUP(Data_input[[#This Row],[Transparency CORE cost category]],'Cost categories'!C:C,'Cost categories'!D:D,"Select from drop-down")</f>
        <v>Select from drop-down</v>
      </c>
      <c r="H1609" s="8"/>
      <c r="I1609" t="e">
        <f>Data_input[[#This Row],[Expenditure]]/Data_input[[#This Row],[Enrolment]]</f>
        <v>#DIV/0!</v>
      </c>
      <c r="J1609">
        <f>_xlfn.XLOOKUP(Data_input[[#This Row],[Site name]],Enrolment_input[Site name],Enrolment_input[Enrolment])</f>
        <v>0</v>
      </c>
      <c r="K1609">
        <f>SUM(Enrolment_input[Enrolment])</f>
        <v>0</v>
      </c>
    </row>
    <row r="1610" spans="2:11">
      <c r="B1610" s="33"/>
      <c r="C1610" s="34"/>
      <c r="D1610" s="39"/>
      <c r="E1610">
        <f>_xlfn.XLOOKUP(Data_input[[#This Row],[Accounting code (if available)]],'Cost categories'!A:A,'Cost categories'!B:B,"Acct code not found; manually enter")</f>
        <v>0</v>
      </c>
      <c r="F1610" t="str">
        <f>IF(Data_input[[#This Row],[Accounting code (if available)]]="","Select from drop-down",_xlfn.XLOOKUP(Data_input[[#This Row],[Accounting code (if available)]],'Cost categories'!A:A,'Cost categories'!C:C,"Select from drop-down"))</f>
        <v>Select from drop-down</v>
      </c>
      <c r="G1610" t="str">
        <f>_xlfn.XLOOKUP(Data_input[[#This Row],[Transparency CORE cost category]],'Cost categories'!C:C,'Cost categories'!D:D,"Select from drop-down")</f>
        <v>Select from drop-down</v>
      </c>
      <c r="H1610" s="8"/>
      <c r="I1610" t="e">
        <f>Data_input[[#This Row],[Expenditure]]/Data_input[[#This Row],[Enrolment]]</f>
        <v>#DIV/0!</v>
      </c>
      <c r="J1610">
        <f>_xlfn.XLOOKUP(Data_input[[#This Row],[Site name]],Enrolment_input[Site name],Enrolment_input[Enrolment])</f>
        <v>0</v>
      </c>
      <c r="K1610">
        <f>SUM(Enrolment_input[Enrolment])</f>
        <v>0</v>
      </c>
    </row>
    <row r="1611" spans="2:11">
      <c r="B1611" s="36"/>
      <c r="C1611" s="37"/>
      <c r="D1611" s="40"/>
      <c r="E1611">
        <f>_xlfn.XLOOKUP(Data_input[[#This Row],[Accounting code (if available)]],'Cost categories'!A:A,'Cost categories'!B:B,"Acct code not found; manually enter")</f>
        <v>0</v>
      </c>
      <c r="F1611" t="str">
        <f>IF(Data_input[[#This Row],[Accounting code (if available)]]="","Select from drop-down",_xlfn.XLOOKUP(Data_input[[#This Row],[Accounting code (if available)]],'Cost categories'!A:A,'Cost categories'!C:C,"Select from drop-down"))</f>
        <v>Select from drop-down</v>
      </c>
      <c r="G1611" t="str">
        <f>_xlfn.XLOOKUP(Data_input[[#This Row],[Transparency CORE cost category]],'Cost categories'!C:C,'Cost categories'!D:D,"Select from drop-down")</f>
        <v>Select from drop-down</v>
      </c>
      <c r="H1611" s="8"/>
      <c r="I1611" t="e">
        <f>Data_input[[#This Row],[Expenditure]]/Data_input[[#This Row],[Enrolment]]</f>
        <v>#DIV/0!</v>
      </c>
      <c r="J1611">
        <f>_xlfn.XLOOKUP(Data_input[[#This Row],[Site name]],Enrolment_input[Site name],Enrolment_input[Enrolment])</f>
        <v>0</v>
      </c>
      <c r="K1611">
        <f>SUM(Enrolment_input[Enrolment])</f>
        <v>0</v>
      </c>
    </row>
    <row r="1612" spans="2:11">
      <c r="B1612" s="33"/>
      <c r="C1612" s="34"/>
      <c r="D1612" s="39"/>
      <c r="E1612">
        <f>_xlfn.XLOOKUP(Data_input[[#This Row],[Accounting code (if available)]],'Cost categories'!A:A,'Cost categories'!B:B,"Acct code not found; manually enter")</f>
        <v>0</v>
      </c>
      <c r="F1612" t="str">
        <f>IF(Data_input[[#This Row],[Accounting code (if available)]]="","Select from drop-down",_xlfn.XLOOKUP(Data_input[[#This Row],[Accounting code (if available)]],'Cost categories'!A:A,'Cost categories'!C:C,"Select from drop-down"))</f>
        <v>Select from drop-down</v>
      </c>
      <c r="G1612" t="str">
        <f>_xlfn.XLOOKUP(Data_input[[#This Row],[Transparency CORE cost category]],'Cost categories'!C:C,'Cost categories'!D:D,"Select from drop-down")</f>
        <v>Select from drop-down</v>
      </c>
      <c r="H1612" s="8"/>
      <c r="I1612" t="e">
        <f>Data_input[[#This Row],[Expenditure]]/Data_input[[#This Row],[Enrolment]]</f>
        <v>#DIV/0!</v>
      </c>
      <c r="J1612">
        <f>_xlfn.XLOOKUP(Data_input[[#This Row],[Site name]],Enrolment_input[Site name],Enrolment_input[Enrolment])</f>
        <v>0</v>
      </c>
      <c r="K1612">
        <f>SUM(Enrolment_input[Enrolment])</f>
        <v>0</v>
      </c>
    </row>
    <row r="1613" spans="2:11">
      <c r="B1613" s="36"/>
      <c r="C1613" s="37"/>
      <c r="D1613" s="40"/>
      <c r="E1613">
        <f>_xlfn.XLOOKUP(Data_input[[#This Row],[Accounting code (if available)]],'Cost categories'!A:A,'Cost categories'!B:B,"Acct code not found; manually enter")</f>
        <v>0</v>
      </c>
      <c r="F1613" t="str">
        <f>IF(Data_input[[#This Row],[Accounting code (if available)]]="","Select from drop-down",_xlfn.XLOOKUP(Data_input[[#This Row],[Accounting code (if available)]],'Cost categories'!A:A,'Cost categories'!C:C,"Select from drop-down"))</f>
        <v>Select from drop-down</v>
      </c>
      <c r="G1613" t="str">
        <f>_xlfn.XLOOKUP(Data_input[[#This Row],[Transparency CORE cost category]],'Cost categories'!C:C,'Cost categories'!D:D,"Select from drop-down")</f>
        <v>Select from drop-down</v>
      </c>
      <c r="H1613" s="8"/>
      <c r="I1613" t="e">
        <f>Data_input[[#This Row],[Expenditure]]/Data_input[[#This Row],[Enrolment]]</f>
        <v>#DIV/0!</v>
      </c>
      <c r="J1613">
        <f>_xlfn.XLOOKUP(Data_input[[#This Row],[Site name]],Enrolment_input[Site name],Enrolment_input[Enrolment])</f>
        <v>0</v>
      </c>
      <c r="K1613">
        <f>SUM(Enrolment_input[Enrolment])</f>
        <v>0</v>
      </c>
    </row>
    <row r="1614" spans="2:11">
      <c r="B1614" s="33"/>
      <c r="C1614" s="34"/>
      <c r="D1614" s="39"/>
      <c r="E1614">
        <f>_xlfn.XLOOKUP(Data_input[[#This Row],[Accounting code (if available)]],'Cost categories'!A:A,'Cost categories'!B:B,"Acct code not found; manually enter")</f>
        <v>0</v>
      </c>
      <c r="F1614" t="str">
        <f>IF(Data_input[[#This Row],[Accounting code (if available)]]="","Select from drop-down",_xlfn.XLOOKUP(Data_input[[#This Row],[Accounting code (if available)]],'Cost categories'!A:A,'Cost categories'!C:C,"Select from drop-down"))</f>
        <v>Select from drop-down</v>
      </c>
      <c r="G1614" t="str">
        <f>_xlfn.XLOOKUP(Data_input[[#This Row],[Transparency CORE cost category]],'Cost categories'!C:C,'Cost categories'!D:D,"Select from drop-down")</f>
        <v>Select from drop-down</v>
      </c>
      <c r="H1614" s="8"/>
      <c r="I1614" t="e">
        <f>Data_input[[#This Row],[Expenditure]]/Data_input[[#This Row],[Enrolment]]</f>
        <v>#DIV/0!</v>
      </c>
      <c r="J1614">
        <f>_xlfn.XLOOKUP(Data_input[[#This Row],[Site name]],Enrolment_input[Site name],Enrolment_input[Enrolment])</f>
        <v>0</v>
      </c>
      <c r="K1614">
        <f>SUM(Enrolment_input[Enrolment])</f>
        <v>0</v>
      </c>
    </row>
    <row r="1615" spans="2:11">
      <c r="B1615" s="36"/>
      <c r="C1615" s="37"/>
      <c r="D1615" s="40"/>
      <c r="E1615">
        <f>_xlfn.XLOOKUP(Data_input[[#This Row],[Accounting code (if available)]],'Cost categories'!A:A,'Cost categories'!B:B,"Acct code not found; manually enter")</f>
        <v>0</v>
      </c>
      <c r="F1615" t="str">
        <f>IF(Data_input[[#This Row],[Accounting code (if available)]]="","Select from drop-down",_xlfn.XLOOKUP(Data_input[[#This Row],[Accounting code (if available)]],'Cost categories'!A:A,'Cost categories'!C:C,"Select from drop-down"))</f>
        <v>Select from drop-down</v>
      </c>
      <c r="G1615" t="str">
        <f>_xlfn.XLOOKUP(Data_input[[#This Row],[Transparency CORE cost category]],'Cost categories'!C:C,'Cost categories'!D:D,"Select from drop-down")</f>
        <v>Select from drop-down</v>
      </c>
      <c r="H1615" s="8"/>
      <c r="I1615" t="e">
        <f>Data_input[[#This Row],[Expenditure]]/Data_input[[#This Row],[Enrolment]]</f>
        <v>#DIV/0!</v>
      </c>
      <c r="J1615">
        <f>_xlfn.XLOOKUP(Data_input[[#This Row],[Site name]],Enrolment_input[Site name],Enrolment_input[Enrolment])</f>
        <v>0</v>
      </c>
      <c r="K1615">
        <f>SUM(Enrolment_input[Enrolment])</f>
        <v>0</v>
      </c>
    </row>
    <row r="1616" spans="2:11">
      <c r="B1616" s="33"/>
      <c r="C1616" s="34"/>
      <c r="D1616" s="39"/>
      <c r="E1616">
        <f>_xlfn.XLOOKUP(Data_input[[#This Row],[Accounting code (if available)]],'Cost categories'!A:A,'Cost categories'!B:B,"Acct code not found; manually enter")</f>
        <v>0</v>
      </c>
      <c r="F1616" t="str">
        <f>IF(Data_input[[#This Row],[Accounting code (if available)]]="","Select from drop-down",_xlfn.XLOOKUP(Data_input[[#This Row],[Accounting code (if available)]],'Cost categories'!A:A,'Cost categories'!C:C,"Select from drop-down"))</f>
        <v>Select from drop-down</v>
      </c>
      <c r="G1616" t="str">
        <f>_xlfn.XLOOKUP(Data_input[[#This Row],[Transparency CORE cost category]],'Cost categories'!C:C,'Cost categories'!D:D,"Select from drop-down")</f>
        <v>Select from drop-down</v>
      </c>
      <c r="H1616" s="8"/>
      <c r="I1616" t="e">
        <f>Data_input[[#This Row],[Expenditure]]/Data_input[[#This Row],[Enrolment]]</f>
        <v>#DIV/0!</v>
      </c>
      <c r="J1616">
        <f>_xlfn.XLOOKUP(Data_input[[#This Row],[Site name]],Enrolment_input[Site name],Enrolment_input[Enrolment])</f>
        <v>0</v>
      </c>
      <c r="K1616">
        <f>SUM(Enrolment_input[Enrolment])</f>
        <v>0</v>
      </c>
    </row>
    <row r="1617" spans="2:11">
      <c r="B1617" s="36"/>
      <c r="C1617" s="37"/>
      <c r="D1617" s="40"/>
      <c r="E1617">
        <f>_xlfn.XLOOKUP(Data_input[[#This Row],[Accounting code (if available)]],'Cost categories'!A:A,'Cost categories'!B:B,"Acct code not found; manually enter")</f>
        <v>0</v>
      </c>
      <c r="F1617" t="str">
        <f>IF(Data_input[[#This Row],[Accounting code (if available)]]="","Select from drop-down",_xlfn.XLOOKUP(Data_input[[#This Row],[Accounting code (if available)]],'Cost categories'!A:A,'Cost categories'!C:C,"Select from drop-down"))</f>
        <v>Select from drop-down</v>
      </c>
      <c r="G1617" t="str">
        <f>_xlfn.XLOOKUP(Data_input[[#This Row],[Transparency CORE cost category]],'Cost categories'!C:C,'Cost categories'!D:D,"Select from drop-down")</f>
        <v>Select from drop-down</v>
      </c>
      <c r="H1617" s="8"/>
      <c r="I1617" t="e">
        <f>Data_input[[#This Row],[Expenditure]]/Data_input[[#This Row],[Enrolment]]</f>
        <v>#DIV/0!</v>
      </c>
      <c r="J1617">
        <f>_xlfn.XLOOKUP(Data_input[[#This Row],[Site name]],Enrolment_input[Site name],Enrolment_input[Enrolment])</f>
        <v>0</v>
      </c>
      <c r="K1617">
        <f>SUM(Enrolment_input[Enrolment])</f>
        <v>0</v>
      </c>
    </row>
    <row r="1618" spans="2:11">
      <c r="B1618" s="33"/>
      <c r="C1618" s="34"/>
      <c r="D1618" s="39"/>
      <c r="E1618">
        <f>_xlfn.XLOOKUP(Data_input[[#This Row],[Accounting code (if available)]],'Cost categories'!A:A,'Cost categories'!B:B,"Acct code not found; manually enter")</f>
        <v>0</v>
      </c>
      <c r="F1618" t="str">
        <f>IF(Data_input[[#This Row],[Accounting code (if available)]]="","Select from drop-down",_xlfn.XLOOKUP(Data_input[[#This Row],[Accounting code (if available)]],'Cost categories'!A:A,'Cost categories'!C:C,"Select from drop-down"))</f>
        <v>Select from drop-down</v>
      </c>
      <c r="G1618" t="str">
        <f>_xlfn.XLOOKUP(Data_input[[#This Row],[Transparency CORE cost category]],'Cost categories'!C:C,'Cost categories'!D:D,"Select from drop-down")</f>
        <v>Select from drop-down</v>
      </c>
      <c r="H1618" s="8"/>
      <c r="I1618" t="e">
        <f>Data_input[[#This Row],[Expenditure]]/Data_input[[#This Row],[Enrolment]]</f>
        <v>#DIV/0!</v>
      </c>
      <c r="J1618">
        <f>_xlfn.XLOOKUP(Data_input[[#This Row],[Site name]],Enrolment_input[Site name],Enrolment_input[Enrolment])</f>
        <v>0</v>
      </c>
      <c r="K1618">
        <f>SUM(Enrolment_input[Enrolment])</f>
        <v>0</v>
      </c>
    </row>
    <row r="1619" spans="2:11">
      <c r="B1619" s="36"/>
      <c r="C1619" s="37"/>
      <c r="D1619" s="40"/>
      <c r="E1619">
        <f>_xlfn.XLOOKUP(Data_input[[#This Row],[Accounting code (if available)]],'Cost categories'!A:A,'Cost categories'!B:B,"Acct code not found; manually enter")</f>
        <v>0</v>
      </c>
      <c r="F1619" t="str">
        <f>IF(Data_input[[#This Row],[Accounting code (if available)]]="","Select from drop-down",_xlfn.XLOOKUP(Data_input[[#This Row],[Accounting code (if available)]],'Cost categories'!A:A,'Cost categories'!C:C,"Select from drop-down"))</f>
        <v>Select from drop-down</v>
      </c>
      <c r="G1619" t="str">
        <f>_xlfn.XLOOKUP(Data_input[[#This Row],[Transparency CORE cost category]],'Cost categories'!C:C,'Cost categories'!D:D,"Select from drop-down")</f>
        <v>Select from drop-down</v>
      </c>
      <c r="H1619" s="8"/>
      <c r="I1619" t="e">
        <f>Data_input[[#This Row],[Expenditure]]/Data_input[[#This Row],[Enrolment]]</f>
        <v>#DIV/0!</v>
      </c>
      <c r="J1619">
        <f>_xlfn.XLOOKUP(Data_input[[#This Row],[Site name]],Enrolment_input[Site name],Enrolment_input[Enrolment])</f>
        <v>0</v>
      </c>
      <c r="K1619">
        <f>SUM(Enrolment_input[Enrolment])</f>
        <v>0</v>
      </c>
    </row>
    <row r="1620" spans="2:11">
      <c r="B1620" s="33"/>
      <c r="C1620" s="34"/>
      <c r="D1620" s="39"/>
      <c r="E1620">
        <f>_xlfn.XLOOKUP(Data_input[[#This Row],[Accounting code (if available)]],'Cost categories'!A:A,'Cost categories'!B:B,"Acct code not found; manually enter")</f>
        <v>0</v>
      </c>
      <c r="F1620" t="str">
        <f>IF(Data_input[[#This Row],[Accounting code (if available)]]="","Select from drop-down",_xlfn.XLOOKUP(Data_input[[#This Row],[Accounting code (if available)]],'Cost categories'!A:A,'Cost categories'!C:C,"Select from drop-down"))</f>
        <v>Select from drop-down</v>
      </c>
      <c r="G1620" t="str">
        <f>_xlfn.XLOOKUP(Data_input[[#This Row],[Transparency CORE cost category]],'Cost categories'!C:C,'Cost categories'!D:D,"Select from drop-down")</f>
        <v>Select from drop-down</v>
      </c>
      <c r="H1620" s="8"/>
      <c r="I1620" t="e">
        <f>Data_input[[#This Row],[Expenditure]]/Data_input[[#This Row],[Enrolment]]</f>
        <v>#DIV/0!</v>
      </c>
      <c r="J1620">
        <f>_xlfn.XLOOKUP(Data_input[[#This Row],[Site name]],Enrolment_input[Site name],Enrolment_input[Enrolment])</f>
        <v>0</v>
      </c>
      <c r="K1620">
        <f>SUM(Enrolment_input[Enrolment])</f>
        <v>0</v>
      </c>
    </row>
    <row r="1621" spans="2:11">
      <c r="B1621" s="36"/>
      <c r="C1621" s="37"/>
      <c r="D1621" s="40"/>
      <c r="E1621">
        <f>_xlfn.XLOOKUP(Data_input[[#This Row],[Accounting code (if available)]],'Cost categories'!A:A,'Cost categories'!B:B,"Acct code not found; manually enter")</f>
        <v>0</v>
      </c>
      <c r="F1621" t="str">
        <f>IF(Data_input[[#This Row],[Accounting code (if available)]]="","Select from drop-down",_xlfn.XLOOKUP(Data_input[[#This Row],[Accounting code (if available)]],'Cost categories'!A:A,'Cost categories'!C:C,"Select from drop-down"))</f>
        <v>Select from drop-down</v>
      </c>
      <c r="G1621" t="str">
        <f>_xlfn.XLOOKUP(Data_input[[#This Row],[Transparency CORE cost category]],'Cost categories'!C:C,'Cost categories'!D:D,"Select from drop-down")</f>
        <v>Select from drop-down</v>
      </c>
      <c r="H1621" s="8"/>
      <c r="I1621" t="e">
        <f>Data_input[[#This Row],[Expenditure]]/Data_input[[#This Row],[Enrolment]]</f>
        <v>#DIV/0!</v>
      </c>
      <c r="J1621">
        <f>_xlfn.XLOOKUP(Data_input[[#This Row],[Site name]],Enrolment_input[Site name],Enrolment_input[Enrolment])</f>
        <v>0</v>
      </c>
      <c r="K1621">
        <f>SUM(Enrolment_input[Enrolment])</f>
        <v>0</v>
      </c>
    </row>
    <row r="1622" spans="2:11">
      <c r="B1622" s="33"/>
      <c r="C1622" s="34"/>
      <c r="D1622" s="39"/>
      <c r="E1622">
        <f>_xlfn.XLOOKUP(Data_input[[#This Row],[Accounting code (if available)]],'Cost categories'!A:A,'Cost categories'!B:B,"Acct code not found; manually enter")</f>
        <v>0</v>
      </c>
      <c r="F1622" t="str">
        <f>IF(Data_input[[#This Row],[Accounting code (if available)]]="","Select from drop-down",_xlfn.XLOOKUP(Data_input[[#This Row],[Accounting code (if available)]],'Cost categories'!A:A,'Cost categories'!C:C,"Select from drop-down"))</f>
        <v>Select from drop-down</v>
      </c>
      <c r="G1622" t="str">
        <f>_xlfn.XLOOKUP(Data_input[[#This Row],[Transparency CORE cost category]],'Cost categories'!C:C,'Cost categories'!D:D,"Select from drop-down")</f>
        <v>Select from drop-down</v>
      </c>
      <c r="H1622" s="8"/>
      <c r="I1622" t="e">
        <f>Data_input[[#This Row],[Expenditure]]/Data_input[[#This Row],[Enrolment]]</f>
        <v>#DIV/0!</v>
      </c>
      <c r="J1622">
        <f>_xlfn.XLOOKUP(Data_input[[#This Row],[Site name]],Enrolment_input[Site name],Enrolment_input[Enrolment])</f>
        <v>0</v>
      </c>
      <c r="K1622">
        <f>SUM(Enrolment_input[Enrolment])</f>
        <v>0</v>
      </c>
    </row>
    <row r="1623" spans="2:11">
      <c r="B1623" s="36"/>
      <c r="C1623" s="37"/>
      <c r="D1623" s="40"/>
      <c r="E1623">
        <f>_xlfn.XLOOKUP(Data_input[[#This Row],[Accounting code (if available)]],'Cost categories'!A:A,'Cost categories'!B:B,"Acct code not found; manually enter")</f>
        <v>0</v>
      </c>
      <c r="F1623" t="str">
        <f>IF(Data_input[[#This Row],[Accounting code (if available)]]="","Select from drop-down",_xlfn.XLOOKUP(Data_input[[#This Row],[Accounting code (if available)]],'Cost categories'!A:A,'Cost categories'!C:C,"Select from drop-down"))</f>
        <v>Select from drop-down</v>
      </c>
      <c r="G1623" t="str">
        <f>_xlfn.XLOOKUP(Data_input[[#This Row],[Transparency CORE cost category]],'Cost categories'!C:C,'Cost categories'!D:D,"Select from drop-down")</f>
        <v>Select from drop-down</v>
      </c>
      <c r="H1623" s="8"/>
      <c r="I1623" t="e">
        <f>Data_input[[#This Row],[Expenditure]]/Data_input[[#This Row],[Enrolment]]</f>
        <v>#DIV/0!</v>
      </c>
      <c r="J1623">
        <f>_xlfn.XLOOKUP(Data_input[[#This Row],[Site name]],Enrolment_input[Site name],Enrolment_input[Enrolment])</f>
        <v>0</v>
      </c>
      <c r="K1623">
        <f>SUM(Enrolment_input[Enrolment])</f>
        <v>0</v>
      </c>
    </row>
    <row r="1624" spans="2:11">
      <c r="B1624" s="33"/>
      <c r="C1624" s="34"/>
      <c r="D1624" s="39"/>
      <c r="E1624">
        <f>_xlfn.XLOOKUP(Data_input[[#This Row],[Accounting code (if available)]],'Cost categories'!A:A,'Cost categories'!B:B,"Acct code not found; manually enter")</f>
        <v>0</v>
      </c>
      <c r="F1624" t="str">
        <f>IF(Data_input[[#This Row],[Accounting code (if available)]]="","Select from drop-down",_xlfn.XLOOKUP(Data_input[[#This Row],[Accounting code (if available)]],'Cost categories'!A:A,'Cost categories'!C:C,"Select from drop-down"))</f>
        <v>Select from drop-down</v>
      </c>
      <c r="G1624" t="str">
        <f>_xlfn.XLOOKUP(Data_input[[#This Row],[Transparency CORE cost category]],'Cost categories'!C:C,'Cost categories'!D:D,"Select from drop-down")</f>
        <v>Select from drop-down</v>
      </c>
      <c r="H1624" s="8"/>
      <c r="I1624" t="e">
        <f>Data_input[[#This Row],[Expenditure]]/Data_input[[#This Row],[Enrolment]]</f>
        <v>#DIV/0!</v>
      </c>
      <c r="J1624">
        <f>_xlfn.XLOOKUP(Data_input[[#This Row],[Site name]],Enrolment_input[Site name],Enrolment_input[Enrolment])</f>
        <v>0</v>
      </c>
      <c r="K1624">
        <f>SUM(Enrolment_input[Enrolment])</f>
        <v>0</v>
      </c>
    </row>
    <row r="1625" spans="2:11">
      <c r="B1625" s="36"/>
      <c r="C1625" s="37"/>
      <c r="D1625" s="40"/>
      <c r="E1625">
        <f>_xlfn.XLOOKUP(Data_input[[#This Row],[Accounting code (if available)]],'Cost categories'!A:A,'Cost categories'!B:B,"Acct code not found; manually enter")</f>
        <v>0</v>
      </c>
      <c r="F1625" t="str">
        <f>IF(Data_input[[#This Row],[Accounting code (if available)]]="","Select from drop-down",_xlfn.XLOOKUP(Data_input[[#This Row],[Accounting code (if available)]],'Cost categories'!A:A,'Cost categories'!C:C,"Select from drop-down"))</f>
        <v>Select from drop-down</v>
      </c>
      <c r="G1625" t="str">
        <f>_xlfn.XLOOKUP(Data_input[[#This Row],[Transparency CORE cost category]],'Cost categories'!C:C,'Cost categories'!D:D,"Select from drop-down")</f>
        <v>Select from drop-down</v>
      </c>
      <c r="H1625" s="21"/>
      <c r="I1625" t="e">
        <f>Data_input[[#This Row],[Expenditure]]/Data_input[[#This Row],[Enrolment]]</f>
        <v>#DIV/0!</v>
      </c>
      <c r="J1625">
        <f>_xlfn.XLOOKUP(Data_input[[#This Row],[Site name]],Enrolment_input[Site name],Enrolment_input[Enrolment])</f>
        <v>0</v>
      </c>
      <c r="K1625">
        <f>SUM(Enrolment_input[Enrolment])</f>
        <v>0</v>
      </c>
    </row>
    <row r="1626" spans="2:11">
      <c r="B1626" s="33"/>
      <c r="C1626" s="34"/>
      <c r="D1626" s="39"/>
      <c r="E1626">
        <f>_xlfn.XLOOKUP(Data_input[[#This Row],[Accounting code (if available)]],'Cost categories'!A:A,'Cost categories'!B:B,"Acct code not found; manually enter")</f>
        <v>0</v>
      </c>
      <c r="F1626" t="str">
        <f>IF(Data_input[[#This Row],[Accounting code (if available)]]="","Select from drop-down",_xlfn.XLOOKUP(Data_input[[#This Row],[Accounting code (if available)]],'Cost categories'!A:A,'Cost categories'!C:C,"Select from drop-down"))</f>
        <v>Select from drop-down</v>
      </c>
      <c r="G1626" t="str">
        <f>_xlfn.XLOOKUP(Data_input[[#This Row],[Transparency CORE cost category]],'Cost categories'!C:C,'Cost categories'!D:D,"Select from drop-down")</f>
        <v>Select from drop-down</v>
      </c>
      <c r="H1626" s="8"/>
      <c r="I1626" t="e">
        <f>Data_input[[#This Row],[Expenditure]]/Data_input[[#This Row],[Enrolment]]</f>
        <v>#DIV/0!</v>
      </c>
      <c r="J1626">
        <f>_xlfn.XLOOKUP(Data_input[[#This Row],[Site name]],Enrolment_input[Site name],Enrolment_input[Enrolment])</f>
        <v>0</v>
      </c>
      <c r="K1626">
        <f>SUM(Enrolment_input[Enrolment])</f>
        <v>0</v>
      </c>
    </row>
    <row r="1627" spans="2:11">
      <c r="B1627" s="36"/>
      <c r="C1627" s="37"/>
      <c r="D1627" s="40"/>
      <c r="E1627">
        <f>_xlfn.XLOOKUP(Data_input[[#This Row],[Accounting code (if available)]],'Cost categories'!A:A,'Cost categories'!B:B,"Acct code not found; manually enter")</f>
        <v>0</v>
      </c>
      <c r="F1627" t="str">
        <f>IF(Data_input[[#This Row],[Accounting code (if available)]]="","Select from drop-down",_xlfn.XLOOKUP(Data_input[[#This Row],[Accounting code (if available)]],'Cost categories'!A:A,'Cost categories'!C:C,"Select from drop-down"))</f>
        <v>Select from drop-down</v>
      </c>
      <c r="G1627" t="str">
        <f>_xlfn.XLOOKUP(Data_input[[#This Row],[Transparency CORE cost category]],'Cost categories'!C:C,'Cost categories'!D:D,"Select from drop-down")</f>
        <v>Select from drop-down</v>
      </c>
      <c r="H1627" s="8"/>
      <c r="I1627" t="e">
        <f>Data_input[[#This Row],[Expenditure]]/Data_input[[#This Row],[Enrolment]]</f>
        <v>#DIV/0!</v>
      </c>
      <c r="J1627">
        <f>_xlfn.XLOOKUP(Data_input[[#This Row],[Site name]],Enrolment_input[Site name],Enrolment_input[Enrolment])</f>
        <v>0</v>
      </c>
      <c r="K1627">
        <f>SUM(Enrolment_input[Enrolment])</f>
        <v>0</v>
      </c>
    </row>
    <row r="1628" spans="2:11">
      <c r="B1628" s="33"/>
      <c r="C1628" s="34"/>
      <c r="D1628" s="39"/>
      <c r="E1628">
        <f>_xlfn.XLOOKUP(Data_input[[#This Row],[Accounting code (if available)]],'Cost categories'!A:A,'Cost categories'!B:B,"Acct code not found; manually enter")</f>
        <v>0</v>
      </c>
      <c r="F1628" t="str">
        <f>IF(Data_input[[#This Row],[Accounting code (if available)]]="","Select from drop-down",_xlfn.XLOOKUP(Data_input[[#This Row],[Accounting code (if available)]],'Cost categories'!A:A,'Cost categories'!C:C,"Select from drop-down"))</f>
        <v>Select from drop-down</v>
      </c>
      <c r="G1628" t="str">
        <f>_xlfn.XLOOKUP(Data_input[[#This Row],[Transparency CORE cost category]],'Cost categories'!C:C,'Cost categories'!D:D,"Select from drop-down")</f>
        <v>Select from drop-down</v>
      </c>
      <c r="H1628" s="8"/>
      <c r="I1628" t="e">
        <f>Data_input[[#This Row],[Expenditure]]/Data_input[[#This Row],[Enrolment]]</f>
        <v>#DIV/0!</v>
      </c>
      <c r="J1628">
        <f>_xlfn.XLOOKUP(Data_input[[#This Row],[Site name]],Enrolment_input[Site name],Enrolment_input[Enrolment])</f>
        <v>0</v>
      </c>
      <c r="K1628">
        <f>SUM(Enrolment_input[Enrolment])</f>
        <v>0</v>
      </c>
    </row>
    <row r="1629" spans="2:11">
      <c r="B1629" s="36"/>
      <c r="C1629" s="37"/>
      <c r="D1629" s="40"/>
      <c r="E1629">
        <f>_xlfn.XLOOKUP(Data_input[[#This Row],[Accounting code (if available)]],'Cost categories'!A:A,'Cost categories'!B:B,"Acct code not found; manually enter")</f>
        <v>0</v>
      </c>
      <c r="F1629" t="str">
        <f>IF(Data_input[[#This Row],[Accounting code (if available)]]="","Select from drop-down",_xlfn.XLOOKUP(Data_input[[#This Row],[Accounting code (if available)]],'Cost categories'!A:A,'Cost categories'!C:C,"Select from drop-down"))</f>
        <v>Select from drop-down</v>
      </c>
      <c r="G1629" t="str">
        <f>_xlfn.XLOOKUP(Data_input[[#This Row],[Transparency CORE cost category]],'Cost categories'!C:C,'Cost categories'!D:D,"Select from drop-down")</f>
        <v>Select from drop-down</v>
      </c>
      <c r="H1629" s="8"/>
      <c r="I1629" t="e">
        <f>Data_input[[#This Row],[Expenditure]]/Data_input[[#This Row],[Enrolment]]</f>
        <v>#DIV/0!</v>
      </c>
      <c r="J1629">
        <f>_xlfn.XLOOKUP(Data_input[[#This Row],[Site name]],Enrolment_input[Site name],Enrolment_input[Enrolment])</f>
        <v>0</v>
      </c>
      <c r="K1629">
        <f>SUM(Enrolment_input[Enrolment])</f>
        <v>0</v>
      </c>
    </row>
    <row r="1630" spans="2:11">
      <c r="B1630" s="33"/>
      <c r="C1630" s="34"/>
      <c r="D1630" s="39"/>
      <c r="E1630">
        <f>_xlfn.XLOOKUP(Data_input[[#This Row],[Accounting code (if available)]],'Cost categories'!A:A,'Cost categories'!B:B,"Acct code not found; manually enter")</f>
        <v>0</v>
      </c>
      <c r="F1630" t="str">
        <f>IF(Data_input[[#This Row],[Accounting code (if available)]]="","Select from drop-down",_xlfn.XLOOKUP(Data_input[[#This Row],[Accounting code (if available)]],'Cost categories'!A:A,'Cost categories'!C:C,"Select from drop-down"))</f>
        <v>Select from drop-down</v>
      </c>
      <c r="G1630" t="str">
        <f>_xlfn.XLOOKUP(Data_input[[#This Row],[Transparency CORE cost category]],'Cost categories'!C:C,'Cost categories'!D:D,"Select from drop-down")</f>
        <v>Select from drop-down</v>
      </c>
      <c r="H1630" s="8"/>
      <c r="I1630" t="e">
        <f>Data_input[[#This Row],[Expenditure]]/Data_input[[#This Row],[Enrolment]]</f>
        <v>#DIV/0!</v>
      </c>
      <c r="J1630">
        <f>_xlfn.XLOOKUP(Data_input[[#This Row],[Site name]],Enrolment_input[Site name],Enrolment_input[Enrolment])</f>
        <v>0</v>
      </c>
      <c r="K1630">
        <f>SUM(Enrolment_input[Enrolment])</f>
        <v>0</v>
      </c>
    </row>
    <row r="1631" spans="2:11">
      <c r="B1631" s="36"/>
      <c r="C1631" s="37"/>
      <c r="D1631" s="40"/>
      <c r="E1631">
        <f>_xlfn.XLOOKUP(Data_input[[#This Row],[Accounting code (if available)]],'Cost categories'!A:A,'Cost categories'!B:B,"Acct code not found; manually enter")</f>
        <v>0</v>
      </c>
      <c r="F1631" t="str">
        <f>IF(Data_input[[#This Row],[Accounting code (if available)]]="","Select from drop-down",_xlfn.XLOOKUP(Data_input[[#This Row],[Accounting code (if available)]],'Cost categories'!A:A,'Cost categories'!C:C,"Select from drop-down"))</f>
        <v>Select from drop-down</v>
      </c>
      <c r="G1631" t="str">
        <f>_xlfn.XLOOKUP(Data_input[[#This Row],[Transparency CORE cost category]],'Cost categories'!C:C,'Cost categories'!D:D,"Select from drop-down")</f>
        <v>Select from drop-down</v>
      </c>
      <c r="H1631" s="8"/>
      <c r="I1631" t="e">
        <f>Data_input[[#This Row],[Expenditure]]/Data_input[[#This Row],[Enrolment]]</f>
        <v>#DIV/0!</v>
      </c>
      <c r="J1631">
        <f>_xlfn.XLOOKUP(Data_input[[#This Row],[Site name]],Enrolment_input[Site name],Enrolment_input[Enrolment])</f>
        <v>0</v>
      </c>
      <c r="K1631">
        <f>SUM(Enrolment_input[Enrolment])</f>
        <v>0</v>
      </c>
    </row>
    <row r="1632" spans="2:11">
      <c r="B1632" s="33"/>
      <c r="C1632" s="34"/>
      <c r="D1632" s="39"/>
      <c r="E1632">
        <f>_xlfn.XLOOKUP(Data_input[[#This Row],[Accounting code (if available)]],'Cost categories'!A:A,'Cost categories'!B:B,"Acct code not found; manually enter")</f>
        <v>0</v>
      </c>
      <c r="F1632" t="str">
        <f>IF(Data_input[[#This Row],[Accounting code (if available)]]="","Select from drop-down",_xlfn.XLOOKUP(Data_input[[#This Row],[Accounting code (if available)]],'Cost categories'!A:A,'Cost categories'!C:C,"Select from drop-down"))</f>
        <v>Select from drop-down</v>
      </c>
      <c r="G1632" t="str">
        <f>_xlfn.XLOOKUP(Data_input[[#This Row],[Transparency CORE cost category]],'Cost categories'!C:C,'Cost categories'!D:D,"Select from drop-down")</f>
        <v>Select from drop-down</v>
      </c>
      <c r="H1632" s="8"/>
      <c r="I1632" t="e">
        <f>Data_input[[#This Row],[Expenditure]]/Data_input[[#This Row],[Enrolment]]</f>
        <v>#DIV/0!</v>
      </c>
      <c r="J1632">
        <f>_xlfn.XLOOKUP(Data_input[[#This Row],[Site name]],Enrolment_input[Site name],Enrolment_input[Enrolment])</f>
        <v>0</v>
      </c>
      <c r="K1632">
        <f>SUM(Enrolment_input[Enrolment])</f>
        <v>0</v>
      </c>
    </row>
    <row r="1633" spans="2:11">
      <c r="B1633" s="36"/>
      <c r="C1633" s="37"/>
      <c r="D1633" s="40"/>
      <c r="E1633">
        <f>_xlfn.XLOOKUP(Data_input[[#This Row],[Accounting code (if available)]],'Cost categories'!A:A,'Cost categories'!B:B,"Acct code not found; manually enter")</f>
        <v>0</v>
      </c>
      <c r="F1633" t="str">
        <f>IF(Data_input[[#This Row],[Accounting code (if available)]]="","Select from drop-down",_xlfn.XLOOKUP(Data_input[[#This Row],[Accounting code (if available)]],'Cost categories'!A:A,'Cost categories'!C:C,"Select from drop-down"))</f>
        <v>Select from drop-down</v>
      </c>
      <c r="G1633" t="str">
        <f>_xlfn.XLOOKUP(Data_input[[#This Row],[Transparency CORE cost category]],'Cost categories'!C:C,'Cost categories'!D:D,"Select from drop-down")</f>
        <v>Select from drop-down</v>
      </c>
      <c r="H1633" s="8"/>
      <c r="I1633" t="e">
        <f>Data_input[[#This Row],[Expenditure]]/Data_input[[#This Row],[Enrolment]]</f>
        <v>#DIV/0!</v>
      </c>
      <c r="J1633">
        <f>_xlfn.XLOOKUP(Data_input[[#This Row],[Site name]],Enrolment_input[Site name],Enrolment_input[Enrolment])</f>
        <v>0</v>
      </c>
      <c r="K1633">
        <f>SUM(Enrolment_input[Enrolment])</f>
        <v>0</v>
      </c>
    </row>
    <row r="1634" spans="2:11">
      <c r="B1634" s="33"/>
      <c r="C1634" s="34"/>
      <c r="D1634" s="39"/>
      <c r="E1634">
        <f>_xlfn.XLOOKUP(Data_input[[#This Row],[Accounting code (if available)]],'Cost categories'!A:A,'Cost categories'!B:B,"Acct code not found; manually enter")</f>
        <v>0</v>
      </c>
      <c r="F1634" t="str">
        <f>IF(Data_input[[#This Row],[Accounting code (if available)]]="","Select from drop-down",_xlfn.XLOOKUP(Data_input[[#This Row],[Accounting code (if available)]],'Cost categories'!A:A,'Cost categories'!C:C,"Select from drop-down"))</f>
        <v>Select from drop-down</v>
      </c>
      <c r="G1634" t="str">
        <f>_xlfn.XLOOKUP(Data_input[[#This Row],[Transparency CORE cost category]],'Cost categories'!C:C,'Cost categories'!D:D,"Select from drop-down")</f>
        <v>Select from drop-down</v>
      </c>
      <c r="H1634" s="8"/>
      <c r="I1634" t="e">
        <f>Data_input[[#This Row],[Expenditure]]/Data_input[[#This Row],[Enrolment]]</f>
        <v>#DIV/0!</v>
      </c>
      <c r="J1634">
        <f>_xlfn.XLOOKUP(Data_input[[#This Row],[Site name]],Enrolment_input[Site name],Enrolment_input[Enrolment])</f>
        <v>0</v>
      </c>
      <c r="K1634">
        <f>SUM(Enrolment_input[Enrolment])</f>
        <v>0</v>
      </c>
    </row>
    <row r="1635" spans="2:11">
      <c r="B1635" s="36"/>
      <c r="C1635" s="37"/>
      <c r="D1635" s="40"/>
      <c r="E1635">
        <f>_xlfn.XLOOKUP(Data_input[[#This Row],[Accounting code (if available)]],'Cost categories'!A:A,'Cost categories'!B:B,"Acct code not found; manually enter")</f>
        <v>0</v>
      </c>
      <c r="F1635" t="str">
        <f>IF(Data_input[[#This Row],[Accounting code (if available)]]="","Select from drop-down",_xlfn.XLOOKUP(Data_input[[#This Row],[Accounting code (if available)]],'Cost categories'!A:A,'Cost categories'!C:C,"Select from drop-down"))</f>
        <v>Select from drop-down</v>
      </c>
      <c r="G1635" t="str">
        <f>_xlfn.XLOOKUP(Data_input[[#This Row],[Transparency CORE cost category]],'Cost categories'!C:C,'Cost categories'!D:D,"Select from drop-down")</f>
        <v>Select from drop-down</v>
      </c>
      <c r="H1635" s="8"/>
      <c r="I1635" t="e">
        <f>Data_input[[#This Row],[Expenditure]]/Data_input[[#This Row],[Enrolment]]</f>
        <v>#DIV/0!</v>
      </c>
      <c r="J1635">
        <f>_xlfn.XLOOKUP(Data_input[[#This Row],[Site name]],Enrolment_input[Site name],Enrolment_input[Enrolment])</f>
        <v>0</v>
      </c>
      <c r="K1635">
        <f>SUM(Enrolment_input[Enrolment])</f>
        <v>0</v>
      </c>
    </row>
    <row r="1636" spans="2:11">
      <c r="B1636" s="33"/>
      <c r="C1636" s="34"/>
      <c r="D1636" s="39"/>
      <c r="E1636">
        <f>_xlfn.XLOOKUP(Data_input[[#This Row],[Accounting code (if available)]],'Cost categories'!A:A,'Cost categories'!B:B,"Acct code not found; manually enter")</f>
        <v>0</v>
      </c>
      <c r="F1636" t="str">
        <f>IF(Data_input[[#This Row],[Accounting code (if available)]]="","Select from drop-down",_xlfn.XLOOKUP(Data_input[[#This Row],[Accounting code (if available)]],'Cost categories'!A:A,'Cost categories'!C:C,"Select from drop-down"))</f>
        <v>Select from drop-down</v>
      </c>
      <c r="G1636" t="str">
        <f>_xlfn.XLOOKUP(Data_input[[#This Row],[Transparency CORE cost category]],'Cost categories'!C:C,'Cost categories'!D:D,"Select from drop-down")</f>
        <v>Select from drop-down</v>
      </c>
      <c r="H1636" s="8"/>
      <c r="I1636" t="e">
        <f>Data_input[[#This Row],[Expenditure]]/Data_input[[#This Row],[Enrolment]]</f>
        <v>#DIV/0!</v>
      </c>
      <c r="J1636">
        <f>_xlfn.XLOOKUP(Data_input[[#This Row],[Site name]],Enrolment_input[Site name],Enrolment_input[Enrolment])</f>
        <v>0</v>
      </c>
      <c r="K1636">
        <f>SUM(Enrolment_input[Enrolment])</f>
        <v>0</v>
      </c>
    </row>
    <row r="1637" spans="2:11">
      <c r="B1637" s="36"/>
      <c r="C1637" s="37"/>
      <c r="D1637" s="40"/>
      <c r="E1637">
        <f>_xlfn.XLOOKUP(Data_input[[#This Row],[Accounting code (if available)]],'Cost categories'!A:A,'Cost categories'!B:B,"Acct code not found; manually enter")</f>
        <v>0</v>
      </c>
      <c r="F1637" t="str">
        <f>IF(Data_input[[#This Row],[Accounting code (if available)]]="","Select from drop-down",_xlfn.XLOOKUP(Data_input[[#This Row],[Accounting code (if available)]],'Cost categories'!A:A,'Cost categories'!C:C,"Select from drop-down"))</f>
        <v>Select from drop-down</v>
      </c>
      <c r="G1637" t="str">
        <f>_xlfn.XLOOKUP(Data_input[[#This Row],[Transparency CORE cost category]],'Cost categories'!C:C,'Cost categories'!D:D,"Select from drop-down")</f>
        <v>Select from drop-down</v>
      </c>
      <c r="H1637" s="8"/>
      <c r="I1637" t="e">
        <f>Data_input[[#This Row],[Expenditure]]/Data_input[[#This Row],[Enrolment]]</f>
        <v>#DIV/0!</v>
      </c>
      <c r="J1637">
        <f>_xlfn.XLOOKUP(Data_input[[#This Row],[Site name]],Enrolment_input[Site name],Enrolment_input[Enrolment])</f>
        <v>0</v>
      </c>
      <c r="K1637">
        <f>SUM(Enrolment_input[Enrolment])</f>
        <v>0</v>
      </c>
    </row>
    <row r="1638" spans="2:11">
      <c r="B1638" s="33"/>
      <c r="C1638" s="34"/>
      <c r="D1638" s="39"/>
      <c r="E1638">
        <f>_xlfn.XLOOKUP(Data_input[[#This Row],[Accounting code (if available)]],'Cost categories'!A:A,'Cost categories'!B:B,"Acct code not found; manually enter")</f>
        <v>0</v>
      </c>
      <c r="F1638" t="str">
        <f>IF(Data_input[[#This Row],[Accounting code (if available)]]="","Select from drop-down",_xlfn.XLOOKUP(Data_input[[#This Row],[Accounting code (if available)]],'Cost categories'!A:A,'Cost categories'!C:C,"Select from drop-down"))</f>
        <v>Select from drop-down</v>
      </c>
      <c r="G1638" t="str">
        <f>_xlfn.XLOOKUP(Data_input[[#This Row],[Transparency CORE cost category]],'Cost categories'!C:C,'Cost categories'!D:D,"Select from drop-down")</f>
        <v>Select from drop-down</v>
      </c>
      <c r="H1638" s="8"/>
      <c r="I1638" t="e">
        <f>Data_input[[#This Row],[Expenditure]]/Data_input[[#This Row],[Enrolment]]</f>
        <v>#DIV/0!</v>
      </c>
      <c r="J1638">
        <f>_xlfn.XLOOKUP(Data_input[[#This Row],[Site name]],Enrolment_input[Site name],Enrolment_input[Enrolment])</f>
        <v>0</v>
      </c>
      <c r="K1638">
        <f>SUM(Enrolment_input[Enrolment])</f>
        <v>0</v>
      </c>
    </row>
    <row r="1639" spans="2:11">
      <c r="B1639" s="36"/>
      <c r="C1639" s="37"/>
      <c r="D1639" s="40"/>
      <c r="E1639">
        <f>_xlfn.XLOOKUP(Data_input[[#This Row],[Accounting code (if available)]],'Cost categories'!A:A,'Cost categories'!B:B,"Acct code not found; manually enter")</f>
        <v>0</v>
      </c>
      <c r="F1639" t="str">
        <f>IF(Data_input[[#This Row],[Accounting code (if available)]]="","Select from drop-down",_xlfn.XLOOKUP(Data_input[[#This Row],[Accounting code (if available)]],'Cost categories'!A:A,'Cost categories'!C:C,"Select from drop-down"))</f>
        <v>Select from drop-down</v>
      </c>
      <c r="G1639" t="str">
        <f>_xlfn.XLOOKUP(Data_input[[#This Row],[Transparency CORE cost category]],'Cost categories'!C:C,'Cost categories'!D:D,"Select from drop-down")</f>
        <v>Select from drop-down</v>
      </c>
      <c r="H1639" s="8"/>
      <c r="I1639" t="e">
        <f>Data_input[[#This Row],[Expenditure]]/Data_input[[#This Row],[Enrolment]]</f>
        <v>#DIV/0!</v>
      </c>
      <c r="J1639">
        <f>_xlfn.XLOOKUP(Data_input[[#This Row],[Site name]],Enrolment_input[Site name],Enrolment_input[Enrolment])</f>
        <v>0</v>
      </c>
      <c r="K1639">
        <f>SUM(Enrolment_input[Enrolment])</f>
        <v>0</v>
      </c>
    </row>
    <row r="1640" spans="2:11">
      <c r="B1640" s="33"/>
      <c r="C1640" s="34"/>
      <c r="D1640" s="39"/>
      <c r="E1640">
        <f>_xlfn.XLOOKUP(Data_input[[#This Row],[Accounting code (if available)]],'Cost categories'!A:A,'Cost categories'!B:B,"Acct code not found; manually enter")</f>
        <v>0</v>
      </c>
      <c r="F1640" t="str">
        <f>IF(Data_input[[#This Row],[Accounting code (if available)]]="","Select from drop-down",_xlfn.XLOOKUP(Data_input[[#This Row],[Accounting code (if available)]],'Cost categories'!A:A,'Cost categories'!C:C,"Select from drop-down"))</f>
        <v>Select from drop-down</v>
      </c>
      <c r="G1640" t="str">
        <f>_xlfn.XLOOKUP(Data_input[[#This Row],[Transparency CORE cost category]],'Cost categories'!C:C,'Cost categories'!D:D,"Select from drop-down")</f>
        <v>Select from drop-down</v>
      </c>
      <c r="H1640" s="8"/>
      <c r="I1640" t="e">
        <f>Data_input[[#This Row],[Expenditure]]/Data_input[[#This Row],[Enrolment]]</f>
        <v>#DIV/0!</v>
      </c>
      <c r="J1640">
        <f>_xlfn.XLOOKUP(Data_input[[#This Row],[Site name]],Enrolment_input[Site name],Enrolment_input[Enrolment])</f>
        <v>0</v>
      </c>
      <c r="K1640">
        <f>SUM(Enrolment_input[Enrolment])</f>
        <v>0</v>
      </c>
    </row>
    <row r="1641" spans="2:11">
      <c r="B1641" s="36"/>
      <c r="C1641" s="37"/>
      <c r="D1641" s="40"/>
      <c r="E1641">
        <f>_xlfn.XLOOKUP(Data_input[[#This Row],[Accounting code (if available)]],'Cost categories'!A:A,'Cost categories'!B:B,"Acct code not found; manually enter")</f>
        <v>0</v>
      </c>
      <c r="F1641" t="str">
        <f>IF(Data_input[[#This Row],[Accounting code (if available)]]="","Select from drop-down",_xlfn.XLOOKUP(Data_input[[#This Row],[Accounting code (if available)]],'Cost categories'!A:A,'Cost categories'!C:C,"Select from drop-down"))</f>
        <v>Select from drop-down</v>
      </c>
      <c r="G1641" t="str">
        <f>_xlfn.XLOOKUP(Data_input[[#This Row],[Transparency CORE cost category]],'Cost categories'!C:C,'Cost categories'!D:D,"Select from drop-down")</f>
        <v>Select from drop-down</v>
      </c>
      <c r="H1641" s="8"/>
      <c r="I1641" t="e">
        <f>Data_input[[#This Row],[Expenditure]]/Data_input[[#This Row],[Enrolment]]</f>
        <v>#DIV/0!</v>
      </c>
      <c r="J1641">
        <f>_xlfn.XLOOKUP(Data_input[[#This Row],[Site name]],Enrolment_input[Site name],Enrolment_input[Enrolment])</f>
        <v>0</v>
      </c>
      <c r="K1641">
        <f>SUM(Enrolment_input[Enrolment])</f>
        <v>0</v>
      </c>
    </row>
    <row r="1642" spans="2:11">
      <c r="B1642" s="33"/>
      <c r="C1642" s="34"/>
      <c r="D1642" s="39"/>
      <c r="E1642">
        <f>_xlfn.XLOOKUP(Data_input[[#This Row],[Accounting code (if available)]],'Cost categories'!A:A,'Cost categories'!B:B,"Acct code not found; manually enter")</f>
        <v>0</v>
      </c>
      <c r="F1642" t="str">
        <f>IF(Data_input[[#This Row],[Accounting code (if available)]]="","Select from drop-down",_xlfn.XLOOKUP(Data_input[[#This Row],[Accounting code (if available)]],'Cost categories'!A:A,'Cost categories'!C:C,"Select from drop-down"))</f>
        <v>Select from drop-down</v>
      </c>
      <c r="G1642" t="str">
        <f>_xlfn.XLOOKUP(Data_input[[#This Row],[Transparency CORE cost category]],'Cost categories'!C:C,'Cost categories'!D:D,"Select from drop-down")</f>
        <v>Select from drop-down</v>
      </c>
      <c r="H1642" s="8"/>
      <c r="I1642" t="e">
        <f>Data_input[[#This Row],[Expenditure]]/Data_input[[#This Row],[Enrolment]]</f>
        <v>#DIV/0!</v>
      </c>
      <c r="J1642">
        <f>_xlfn.XLOOKUP(Data_input[[#This Row],[Site name]],Enrolment_input[Site name],Enrolment_input[Enrolment])</f>
        <v>0</v>
      </c>
      <c r="K1642">
        <f>SUM(Enrolment_input[Enrolment])</f>
        <v>0</v>
      </c>
    </row>
    <row r="1643" spans="2:11">
      <c r="B1643" s="36"/>
      <c r="C1643" s="37"/>
      <c r="D1643" s="40"/>
      <c r="E1643">
        <f>_xlfn.XLOOKUP(Data_input[[#This Row],[Accounting code (if available)]],'Cost categories'!A:A,'Cost categories'!B:B,"Acct code not found; manually enter")</f>
        <v>0</v>
      </c>
      <c r="F1643" t="str">
        <f>IF(Data_input[[#This Row],[Accounting code (if available)]]="","Select from drop-down",_xlfn.XLOOKUP(Data_input[[#This Row],[Accounting code (if available)]],'Cost categories'!A:A,'Cost categories'!C:C,"Select from drop-down"))</f>
        <v>Select from drop-down</v>
      </c>
      <c r="G1643" t="str">
        <f>_xlfn.XLOOKUP(Data_input[[#This Row],[Transparency CORE cost category]],'Cost categories'!C:C,'Cost categories'!D:D,"Select from drop-down")</f>
        <v>Select from drop-down</v>
      </c>
      <c r="H1643" s="8"/>
      <c r="I1643" t="e">
        <f>Data_input[[#This Row],[Expenditure]]/Data_input[[#This Row],[Enrolment]]</f>
        <v>#DIV/0!</v>
      </c>
      <c r="J1643">
        <f>_xlfn.XLOOKUP(Data_input[[#This Row],[Site name]],Enrolment_input[Site name],Enrolment_input[Enrolment])</f>
        <v>0</v>
      </c>
      <c r="K1643">
        <f>SUM(Enrolment_input[Enrolment])</f>
        <v>0</v>
      </c>
    </row>
    <row r="1644" spans="2:11">
      <c r="B1644" s="33"/>
      <c r="C1644" s="34"/>
      <c r="D1644" s="39"/>
      <c r="E1644">
        <f>_xlfn.XLOOKUP(Data_input[[#This Row],[Accounting code (if available)]],'Cost categories'!A:A,'Cost categories'!B:B,"Acct code not found; manually enter")</f>
        <v>0</v>
      </c>
      <c r="F1644" t="str">
        <f>IF(Data_input[[#This Row],[Accounting code (if available)]]="","Select from drop-down",_xlfn.XLOOKUP(Data_input[[#This Row],[Accounting code (if available)]],'Cost categories'!A:A,'Cost categories'!C:C,"Select from drop-down"))</f>
        <v>Select from drop-down</v>
      </c>
      <c r="G1644" t="str">
        <f>_xlfn.XLOOKUP(Data_input[[#This Row],[Transparency CORE cost category]],'Cost categories'!C:C,'Cost categories'!D:D,"Select from drop-down")</f>
        <v>Select from drop-down</v>
      </c>
      <c r="H1644" s="8"/>
      <c r="I1644" t="e">
        <f>Data_input[[#This Row],[Expenditure]]/Data_input[[#This Row],[Enrolment]]</f>
        <v>#DIV/0!</v>
      </c>
      <c r="J1644">
        <f>_xlfn.XLOOKUP(Data_input[[#This Row],[Site name]],Enrolment_input[Site name],Enrolment_input[Enrolment])</f>
        <v>0</v>
      </c>
      <c r="K1644">
        <f>SUM(Enrolment_input[Enrolment])</f>
        <v>0</v>
      </c>
    </row>
    <row r="1645" spans="2:11">
      <c r="B1645" s="36"/>
      <c r="C1645" s="37"/>
      <c r="D1645" s="40"/>
      <c r="E1645">
        <f>_xlfn.XLOOKUP(Data_input[[#This Row],[Accounting code (if available)]],'Cost categories'!A:A,'Cost categories'!B:B,"Acct code not found; manually enter")</f>
        <v>0</v>
      </c>
      <c r="F1645" t="str">
        <f>IF(Data_input[[#This Row],[Accounting code (if available)]]="","Select from drop-down",_xlfn.XLOOKUP(Data_input[[#This Row],[Accounting code (if available)]],'Cost categories'!A:A,'Cost categories'!C:C,"Select from drop-down"))</f>
        <v>Select from drop-down</v>
      </c>
      <c r="G1645" t="str">
        <f>_xlfn.XLOOKUP(Data_input[[#This Row],[Transparency CORE cost category]],'Cost categories'!C:C,'Cost categories'!D:D,"Select from drop-down")</f>
        <v>Select from drop-down</v>
      </c>
      <c r="H1645" s="8"/>
      <c r="I1645" t="e">
        <f>Data_input[[#This Row],[Expenditure]]/Data_input[[#This Row],[Enrolment]]</f>
        <v>#DIV/0!</v>
      </c>
      <c r="J1645">
        <f>_xlfn.XLOOKUP(Data_input[[#This Row],[Site name]],Enrolment_input[Site name],Enrolment_input[Enrolment])</f>
        <v>0</v>
      </c>
      <c r="K1645">
        <f>SUM(Enrolment_input[Enrolment])</f>
        <v>0</v>
      </c>
    </row>
    <row r="1646" spans="2:11">
      <c r="B1646" s="33"/>
      <c r="C1646" s="34"/>
      <c r="D1646" s="39"/>
      <c r="E1646">
        <f>_xlfn.XLOOKUP(Data_input[[#This Row],[Accounting code (if available)]],'Cost categories'!A:A,'Cost categories'!B:B,"Acct code not found; manually enter")</f>
        <v>0</v>
      </c>
      <c r="F1646" t="str">
        <f>IF(Data_input[[#This Row],[Accounting code (if available)]]="","Select from drop-down",_xlfn.XLOOKUP(Data_input[[#This Row],[Accounting code (if available)]],'Cost categories'!A:A,'Cost categories'!C:C,"Select from drop-down"))</f>
        <v>Select from drop-down</v>
      </c>
      <c r="G1646" t="str">
        <f>_xlfn.XLOOKUP(Data_input[[#This Row],[Transparency CORE cost category]],'Cost categories'!C:C,'Cost categories'!D:D,"Select from drop-down")</f>
        <v>Select from drop-down</v>
      </c>
      <c r="H1646" s="8"/>
      <c r="I1646" t="e">
        <f>Data_input[[#This Row],[Expenditure]]/Data_input[[#This Row],[Enrolment]]</f>
        <v>#DIV/0!</v>
      </c>
      <c r="J1646">
        <f>_xlfn.XLOOKUP(Data_input[[#This Row],[Site name]],Enrolment_input[Site name],Enrolment_input[Enrolment])</f>
        <v>0</v>
      </c>
      <c r="K1646">
        <f>SUM(Enrolment_input[Enrolment])</f>
        <v>0</v>
      </c>
    </row>
    <row r="1647" spans="2:11">
      <c r="B1647" s="36"/>
      <c r="C1647" s="37"/>
      <c r="D1647" s="40"/>
      <c r="E1647">
        <f>_xlfn.XLOOKUP(Data_input[[#This Row],[Accounting code (if available)]],'Cost categories'!A:A,'Cost categories'!B:B,"Acct code not found; manually enter")</f>
        <v>0</v>
      </c>
      <c r="F1647" t="str">
        <f>IF(Data_input[[#This Row],[Accounting code (if available)]]="","Select from drop-down",_xlfn.XLOOKUP(Data_input[[#This Row],[Accounting code (if available)]],'Cost categories'!A:A,'Cost categories'!C:C,"Select from drop-down"))</f>
        <v>Select from drop-down</v>
      </c>
      <c r="G1647" t="str">
        <f>_xlfn.XLOOKUP(Data_input[[#This Row],[Transparency CORE cost category]],'Cost categories'!C:C,'Cost categories'!D:D,"Select from drop-down")</f>
        <v>Select from drop-down</v>
      </c>
      <c r="H1647" s="8"/>
      <c r="I1647" t="e">
        <f>Data_input[[#This Row],[Expenditure]]/Data_input[[#This Row],[Enrolment]]</f>
        <v>#DIV/0!</v>
      </c>
      <c r="J1647">
        <f>_xlfn.XLOOKUP(Data_input[[#This Row],[Site name]],Enrolment_input[Site name],Enrolment_input[Enrolment])</f>
        <v>0</v>
      </c>
      <c r="K1647">
        <f>SUM(Enrolment_input[Enrolment])</f>
        <v>0</v>
      </c>
    </row>
    <row r="1648" spans="2:11">
      <c r="B1648" s="33"/>
      <c r="C1648" s="34"/>
      <c r="D1648" s="39"/>
      <c r="E1648">
        <f>_xlfn.XLOOKUP(Data_input[[#This Row],[Accounting code (if available)]],'Cost categories'!A:A,'Cost categories'!B:B,"Acct code not found; manually enter")</f>
        <v>0</v>
      </c>
      <c r="F1648" t="str">
        <f>IF(Data_input[[#This Row],[Accounting code (if available)]]="","Select from drop-down",_xlfn.XLOOKUP(Data_input[[#This Row],[Accounting code (if available)]],'Cost categories'!A:A,'Cost categories'!C:C,"Select from drop-down"))</f>
        <v>Select from drop-down</v>
      </c>
      <c r="G1648" t="str">
        <f>_xlfn.XLOOKUP(Data_input[[#This Row],[Transparency CORE cost category]],'Cost categories'!C:C,'Cost categories'!D:D,"Select from drop-down")</f>
        <v>Select from drop-down</v>
      </c>
      <c r="H1648" s="8"/>
      <c r="I1648" t="e">
        <f>Data_input[[#This Row],[Expenditure]]/Data_input[[#This Row],[Enrolment]]</f>
        <v>#DIV/0!</v>
      </c>
      <c r="J1648">
        <f>_xlfn.XLOOKUP(Data_input[[#This Row],[Site name]],Enrolment_input[Site name],Enrolment_input[Enrolment])</f>
        <v>0</v>
      </c>
      <c r="K1648">
        <f>SUM(Enrolment_input[Enrolment])</f>
        <v>0</v>
      </c>
    </row>
    <row r="1649" spans="2:11">
      <c r="B1649" s="36"/>
      <c r="C1649" s="37"/>
      <c r="D1649" s="40"/>
      <c r="E1649">
        <f>_xlfn.XLOOKUP(Data_input[[#This Row],[Accounting code (if available)]],'Cost categories'!A:A,'Cost categories'!B:B,"Acct code not found; manually enter")</f>
        <v>0</v>
      </c>
      <c r="F1649" t="str">
        <f>IF(Data_input[[#This Row],[Accounting code (if available)]]="","Select from drop-down",_xlfn.XLOOKUP(Data_input[[#This Row],[Accounting code (if available)]],'Cost categories'!A:A,'Cost categories'!C:C,"Select from drop-down"))</f>
        <v>Select from drop-down</v>
      </c>
      <c r="G1649" t="str">
        <f>_xlfn.XLOOKUP(Data_input[[#This Row],[Transparency CORE cost category]],'Cost categories'!C:C,'Cost categories'!D:D,"Select from drop-down")</f>
        <v>Select from drop-down</v>
      </c>
      <c r="H1649" s="8"/>
      <c r="I1649" t="e">
        <f>Data_input[[#This Row],[Expenditure]]/Data_input[[#This Row],[Enrolment]]</f>
        <v>#DIV/0!</v>
      </c>
      <c r="J1649">
        <f>_xlfn.XLOOKUP(Data_input[[#This Row],[Site name]],Enrolment_input[Site name],Enrolment_input[Enrolment])</f>
        <v>0</v>
      </c>
      <c r="K1649">
        <f>SUM(Enrolment_input[Enrolment])</f>
        <v>0</v>
      </c>
    </row>
    <row r="1650" spans="2:11">
      <c r="B1650" s="33"/>
      <c r="C1650" s="34"/>
      <c r="D1650" s="39"/>
      <c r="E1650">
        <f>_xlfn.XLOOKUP(Data_input[[#This Row],[Accounting code (if available)]],'Cost categories'!A:A,'Cost categories'!B:B,"Acct code not found; manually enter")</f>
        <v>0</v>
      </c>
      <c r="F1650" t="str">
        <f>IF(Data_input[[#This Row],[Accounting code (if available)]]="","Select from drop-down",_xlfn.XLOOKUP(Data_input[[#This Row],[Accounting code (if available)]],'Cost categories'!A:A,'Cost categories'!C:C,"Select from drop-down"))</f>
        <v>Select from drop-down</v>
      </c>
      <c r="G1650" t="str">
        <f>_xlfn.XLOOKUP(Data_input[[#This Row],[Transparency CORE cost category]],'Cost categories'!C:C,'Cost categories'!D:D,"Select from drop-down")</f>
        <v>Select from drop-down</v>
      </c>
      <c r="H1650" s="8"/>
      <c r="I1650" t="e">
        <f>Data_input[[#This Row],[Expenditure]]/Data_input[[#This Row],[Enrolment]]</f>
        <v>#DIV/0!</v>
      </c>
      <c r="J1650">
        <f>_xlfn.XLOOKUP(Data_input[[#This Row],[Site name]],Enrolment_input[Site name],Enrolment_input[Enrolment])</f>
        <v>0</v>
      </c>
      <c r="K1650">
        <f>SUM(Enrolment_input[Enrolment])</f>
        <v>0</v>
      </c>
    </row>
    <row r="1651" spans="2:11">
      <c r="B1651" s="36"/>
      <c r="C1651" s="37"/>
      <c r="D1651" s="40"/>
      <c r="E1651">
        <f>_xlfn.XLOOKUP(Data_input[[#This Row],[Accounting code (if available)]],'Cost categories'!A:A,'Cost categories'!B:B,"Acct code not found; manually enter")</f>
        <v>0</v>
      </c>
      <c r="F1651" t="str">
        <f>IF(Data_input[[#This Row],[Accounting code (if available)]]="","Select from drop-down",_xlfn.XLOOKUP(Data_input[[#This Row],[Accounting code (if available)]],'Cost categories'!A:A,'Cost categories'!C:C,"Select from drop-down"))</f>
        <v>Select from drop-down</v>
      </c>
      <c r="G1651" t="str">
        <f>_xlfn.XLOOKUP(Data_input[[#This Row],[Transparency CORE cost category]],'Cost categories'!C:C,'Cost categories'!D:D,"Select from drop-down")</f>
        <v>Select from drop-down</v>
      </c>
      <c r="H1651" s="8"/>
      <c r="I1651" t="e">
        <f>Data_input[[#This Row],[Expenditure]]/Data_input[[#This Row],[Enrolment]]</f>
        <v>#DIV/0!</v>
      </c>
      <c r="J1651">
        <f>_xlfn.XLOOKUP(Data_input[[#This Row],[Site name]],Enrolment_input[Site name],Enrolment_input[Enrolment])</f>
        <v>0</v>
      </c>
      <c r="K1651">
        <f>SUM(Enrolment_input[Enrolment])</f>
        <v>0</v>
      </c>
    </row>
    <row r="1652" spans="2:11">
      <c r="B1652" s="33"/>
      <c r="C1652" s="34"/>
      <c r="D1652" s="39"/>
      <c r="E1652">
        <f>_xlfn.XLOOKUP(Data_input[[#This Row],[Accounting code (if available)]],'Cost categories'!A:A,'Cost categories'!B:B,"Acct code not found; manually enter")</f>
        <v>0</v>
      </c>
      <c r="F1652" t="str">
        <f>IF(Data_input[[#This Row],[Accounting code (if available)]]="","Select from drop-down",_xlfn.XLOOKUP(Data_input[[#This Row],[Accounting code (if available)]],'Cost categories'!A:A,'Cost categories'!C:C,"Select from drop-down"))</f>
        <v>Select from drop-down</v>
      </c>
      <c r="G1652" t="str">
        <f>_xlfn.XLOOKUP(Data_input[[#This Row],[Transparency CORE cost category]],'Cost categories'!C:C,'Cost categories'!D:D,"Select from drop-down")</f>
        <v>Select from drop-down</v>
      </c>
      <c r="H1652" s="8"/>
      <c r="I1652" t="e">
        <f>Data_input[[#This Row],[Expenditure]]/Data_input[[#This Row],[Enrolment]]</f>
        <v>#DIV/0!</v>
      </c>
      <c r="J1652">
        <f>_xlfn.XLOOKUP(Data_input[[#This Row],[Site name]],Enrolment_input[Site name],Enrolment_input[Enrolment])</f>
        <v>0</v>
      </c>
      <c r="K1652">
        <f>SUM(Enrolment_input[Enrolment])</f>
        <v>0</v>
      </c>
    </row>
    <row r="1653" spans="2:11">
      <c r="B1653" s="36"/>
      <c r="C1653" s="37"/>
      <c r="D1653" s="40"/>
      <c r="E1653">
        <f>_xlfn.XLOOKUP(Data_input[[#This Row],[Accounting code (if available)]],'Cost categories'!A:A,'Cost categories'!B:B,"Acct code not found; manually enter")</f>
        <v>0</v>
      </c>
      <c r="F1653" t="str">
        <f>IF(Data_input[[#This Row],[Accounting code (if available)]]="","Select from drop-down",_xlfn.XLOOKUP(Data_input[[#This Row],[Accounting code (if available)]],'Cost categories'!A:A,'Cost categories'!C:C,"Select from drop-down"))</f>
        <v>Select from drop-down</v>
      </c>
      <c r="G1653" t="str">
        <f>_xlfn.XLOOKUP(Data_input[[#This Row],[Transparency CORE cost category]],'Cost categories'!C:C,'Cost categories'!D:D,"Select from drop-down")</f>
        <v>Select from drop-down</v>
      </c>
      <c r="H1653" s="8"/>
      <c r="I1653" t="e">
        <f>Data_input[[#This Row],[Expenditure]]/Data_input[[#This Row],[Enrolment]]</f>
        <v>#DIV/0!</v>
      </c>
      <c r="J1653">
        <f>_xlfn.XLOOKUP(Data_input[[#This Row],[Site name]],Enrolment_input[Site name],Enrolment_input[Enrolment])</f>
        <v>0</v>
      </c>
      <c r="K1653">
        <f>SUM(Enrolment_input[Enrolment])</f>
        <v>0</v>
      </c>
    </row>
    <row r="1654" spans="2:11">
      <c r="B1654" s="33"/>
      <c r="C1654" s="34"/>
      <c r="D1654" s="39"/>
      <c r="E1654">
        <f>_xlfn.XLOOKUP(Data_input[[#This Row],[Accounting code (if available)]],'Cost categories'!A:A,'Cost categories'!B:B,"Acct code not found; manually enter")</f>
        <v>0</v>
      </c>
      <c r="F1654" t="str">
        <f>IF(Data_input[[#This Row],[Accounting code (if available)]]="","Select from drop-down",_xlfn.XLOOKUP(Data_input[[#This Row],[Accounting code (if available)]],'Cost categories'!A:A,'Cost categories'!C:C,"Select from drop-down"))</f>
        <v>Select from drop-down</v>
      </c>
      <c r="G1654" t="str">
        <f>_xlfn.XLOOKUP(Data_input[[#This Row],[Transparency CORE cost category]],'Cost categories'!C:C,'Cost categories'!D:D,"Select from drop-down")</f>
        <v>Select from drop-down</v>
      </c>
      <c r="H1654" s="8"/>
      <c r="I1654" t="e">
        <f>Data_input[[#This Row],[Expenditure]]/Data_input[[#This Row],[Enrolment]]</f>
        <v>#DIV/0!</v>
      </c>
      <c r="J1654">
        <f>_xlfn.XLOOKUP(Data_input[[#This Row],[Site name]],Enrolment_input[Site name],Enrolment_input[Enrolment])</f>
        <v>0</v>
      </c>
      <c r="K1654">
        <f>SUM(Enrolment_input[Enrolment])</f>
        <v>0</v>
      </c>
    </row>
    <row r="1655" spans="2:11">
      <c r="B1655" s="36"/>
      <c r="C1655" s="37"/>
      <c r="D1655" s="40"/>
      <c r="E1655">
        <f>_xlfn.XLOOKUP(Data_input[[#This Row],[Accounting code (if available)]],'Cost categories'!A:A,'Cost categories'!B:B,"Acct code not found; manually enter")</f>
        <v>0</v>
      </c>
      <c r="F1655" t="str">
        <f>IF(Data_input[[#This Row],[Accounting code (if available)]]="","Select from drop-down",_xlfn.XLOOKUP(Data_input[[#This Row],[Accounting code (if available)]],'Cost categories'!A:A,'Cost categories'!C:C,"Select from drop-down"))</f>
        <v>Select from drop-down</v>
      </c>
      <c r="G1655" t="str">
        <f>_xlfn.XLOOKUP(Data_input[[#This Row],[Transparency CORE cost category]],'Cost categories'!C:C,'Cost categories'!D:D,"Select from drop-down")</f>
        <v>Select from drop-down</v>
      </c>
      <c r="H1655" s="8"/>
      <c r="I1655" t="e">
        <f>Data_input[[#This Row],[Expenditure]]/Data_input[[#This Row],[Enrolment]]</f>
        <v>#DIV/0!</v>
      </c>
      <c r="J1655">
        <f>_xlfn.XLOOKUP(Data_input[[#This Row],[Site name]],Enrolment_input[Site name],Enrolment_input[Enrolment])</f>
        <v>0</v>
      </c>
      <c r="K1655">
        <f>SUM(Enrolment_input[Enrolment])</f>
        <v>0</v>
      </c>
    </row>
    <row r="1656" spans="2:11">
      <c r="B1656" s="33"/>
      <c r="C1656" s="34"/>
      <c r="D1656" s="39"/>
      <c r="E1656">
        <f>_xlfn.XLOOKUP(Data_input[[#This Row],[Accounting code (if available)]],'Cost categories'!A:A,'Cost categories'!B:B,"Acct code not found; manually enter")</f>
        <v>0</v>
      </c>
      <c r="F1656" t="str">
        <f>IF(Data_input[[#This Row],[Accounting code (if available)]]="","Select from drop-down",_xlfn.XLOOKUP(Data_input[[#This Row],[Accounting code (if available)]],'Cost categories'!A:A,'Cost categories'!C:C,"Select from drop-down"))</f>
        <v>Select from drop-down</v>
      </c>
      <c r="G1656" t="str">
        <f>_xlfn.XLOOKUP(Data_input[[#This Row],[Transparency CORE cost category]],'Cost categories'!C:C,'Cost categories'!D:D,"Select from drop-down")</f>
        <v>Select from drop-down</v>
      </c>
      <c r="H1656" s="8"/>
      <c r="I1656" t="e">
        <f>Data_input[[#This Row],[Expenditure]]/Data_input[[#This Row],[Enrolment]]</f>
        <v>#DIV/0!</v>
      </c>
      <c r="J1656">
        <f>_xlfn.XLOOKUP(Data_input[[#This Row],[Site name]],Enrolment_input[Site name],Enrolment_input[Enrolment])</f>
        <v>0</v>
      </c>
      <c r="K1656">
        <f>SUM(Enrolment_input[Enrolment])</f>
        <v>0</v>
      </c>
    </row>
    <row r="1657" spans="2:11">
      <c r="B1657" s="36"/>
      <c r="C1657" s="37"/>
      <c r="D1657" s="40"/>
      <c r="E1657">
        <f>_xlfn.XLOOKUP(Data_input[[#This Row],[Accounting code (if available)]],'Cost categories'!A:A,'Cost categories'!B:B,"Acct code not found; manually enter")</f>
        <v>0</v>
      </c>
      <c r="F1657" t="str">
        <f>IF(Data_input[[#This Row],[Accounting code (if available)]]="","Select from drop-down",_xlfn.XLOOKUP(Data_input[[#This Row],[Accounting code (if available)]],'Cost categories'!A:A,'Cost categories'!C:C,"Select from drop-down"))</f>
        <v>Select from drop-down</v>
      </c>
      <c r="G1657" t="str">
        <f>_xlfn.XLOOKUP(Data_input[[#This Row],[Transparency CORE cost category]],'Cost categories'!C:C,'Cost categories'!D:D,"Select from drop-down")</f>
        <v>Select from drop-down</v>
      </c>
      <c r="H1657" s="8"/>
      <c r="I1657" t="e">
        <f>Data_input[[#This Row],[Expenditure]]/Data_input[[#This Row],[Enrolment]]</f>
        <v>#DIV/0!</v>
      </c>
      <c r="J1657">
        <f>_xlfn.XLOOKUP(Data_input[[#This Row],[Site name]],Enrolment_input[Site name],Enrolment_input[Enrolment])</f>
        <v>0</v>
      </c>
      <c r="K1657">
        <f>SUM(Enrolment_input[Enrolment])</f>
        <v>0</v>
      </c>
    </row>
    <row r="1658" spans="2:11">
      <c r="B1658" s="33"/>
      <c r="C1658" s="34"/>
      <c r="D1658" s="39"/>
      <c r="E1658">
        <f>_xlfn.XLOOKUP(Data_input[[#This Row],[Accounting code (if available)]],'Cost categories'!A:A,'Cost categories'!B:B,"Acct code not found; manually enter")</f>
        <v>0</v>
      </c>
      <c r="F1658" t="str">
        <f>IF(Data_input[[#This Row],[Accounting code (if available)]]="","Select from drop-down",_xlfn.XLOOKUP(Data_input[[#This Row],[Accounting code (if available)]],'Cost categories'!A:A,'Cost categories'!C:C,"Select from drop-down"))</f>
        <v>Select from drop-down</v>
      </c>
      <c r="G1658" t="str">
        <f>_xlfn.XLOOKUP(Data_input[[#This Row],[Transparency CORE cost category]],'Cost categories'!C:C,'Cost categories'!D:D,"Select from drop-down")</f>
        <v>Select from drop-down</v>
      </c>
      <c r="H1658" s="8"/>
      <c r="I1658" t="e">
        <f>Data_input[[#This Row],[Expenditure]]/Data_input[[#This Row],[Enrolment]]</f>
        <v>#DIV/0!</v>
      </c>
      <c r="J1658">
        <f>_xlfn.XLOOKUP(Data_input[[#This Row],[Site name]],Enrolment_input[Site name],Enrolment_input[Enrolment])</f>
        <v>0</v>
      </c>
      <c r="K1658">
        <f>SUM(Enrolment_input[Enrolment])</f>
        <v>0</v>
      </c>
    </row>
    <row r="1659" spans="2:11">
      <c r="B1659" s="36"/>
      <c r="C1659" s="37"/>
      <c r="D1659" s="40"/>
      <c r="E1659">
        <f>_xlfn.XLOOKUP(Data_input[[#This Row],[Accounting code (if available)]],'Cost categories'!A:A,'Cost categories'!B:B,"Acct code not found; manually enter")</f>
        <v>0</v>
      </c>
      <c r="F1659" t="str">
        <f>IF(Data_input[[#This Row],[Accounting code (if available)]]="","Select from drop-down",_xlfn.XLOOKUP(Data_input[[#This Row],[Accounting code (if available)]],'Cost categories'!A:A,'Cost categories'!C:C,"Select from drop-down"))</f>
        <v>Select from drop-down</v>
      </c>
      <c r="G1659" t="str">
        <f>_xlfn.XLOOKUP(Data_input[[#This Row],[Transparency CORE cost category]],'Cost categories'!C:C,'Cost categories'!D:D,"Select from drop-down")</f>
        <v>Select from drop-down</v>
      </c>
      <c r="H1659" s="8"/>
      <c r="I1659" t="e">
        <f>Data_input[[#This Row],[Expenditure]]/Data_input[[#This Row],[Enrolment]]</f>
        <v>#DIV/0!</v>
      </c>
      <c r="J1659">
        <f>_xlfn.XLOOKUP(Data_input[[#This Row],[Site name]],Enrolment_input[Site name],Enrolment_input[Enrolment])</f>
        <v>0</v>
      </c>
      <c r="K1659">
        <f>SUM(Enrolment_input[Enrolment])</f>
        <v>0</v>
      </c>
    </row>
    <row r="1660" spans="2:11">
      <c r="B1660" s="33"/>
      <c r="C1660" s="34"/>
      <c r="D1660" s="39"/>
      <c r="E1660">
        <f>_xlfn.XLOOKUP(Data_input[[#This Row],[Accounting code (if available)]],'Cost categories'!A:A,'Cost categories'!B:B,"Acct code not found; manually enter")</f>
        <v>0</v>
      </c>
      <c r="F1660" t="str">
        <f>IF(Data_input[[#This Row],[Accounting code (if available)]]="","Select from drop-down",_xlfn.XLOOKUP(Data_input[[#This Row],[Accounting code (if available)]],'Cost categories'!A:A,'Cost categories'!C:C,"Select from drop-down"))</f>
        <v>Select from drop-down</v>
      </c>
      <c r="G1660" t="str">
        <f>_xlfn.XLOOKUP(Data_input[[#This Row],[Transparency CORE cost category]],'Cost categories'!C:C,'Cost categories'!D:D,"Select from drop-down")</f>
        <v>Select from drop-down</v>
      </c>
      <c r="H1660" s="8"/>
      <c r="I1660" t="e">
        <f>Data_input[[#This Row],[Expenditure]]/Data_input[[#This Row],[Enrolment]]</f>
        <v>#DIV/0!</v>
      </c>
      <c r="J1660">
        <f>_xlfn.XLOOKUP(Data_input[[#This Row],[Site name]],Enrolment_input[Site name],Enrolment_input[Enrolment])</f>
        <v>0</v>
      </c>
      <c r="K1660">
        <f>SUM(Enrolment_input[Enrolment])</f>
        <v>0</v>
      </c>
    </row>
    <row r="1661" spans="2:11">
      <c r="B1661" s="36"/>
      <c r="C1661" s="37"/>
      <c r="D1661" s="40"/>
      <c r="E1661">
        <f>_xlfn.XLOOKUP(Data_input[[#This Row],[Accounting code (if available)]],'Cost categories'!A:A,'Cost categories'!B:B,"Acct code not found; manually enter")</f>
        <v>0</v>
      </c>
      <c r="F1661" t="str">
        <f>IF(Data_input[[#This Row],[Accounting code (if available)]]="","Select from drop-down",_xlfn.XLOOKUP(Data_input[[#This Row],[Accounting code (if available)]],'Cost categories'!A:A,'Cost categories'!C:C,"Select from drop-down"))</f>
        <v>Select from drop-down</v>
      </c>
      <c r="G1661" t="str">
        <f>_xlfn.XLOOKUP(Data_input[[#This Row],[Transparency CORE cost category]],'Cost categories'!C:C,'Cost categories'!D:D,"Select from drop-down")</f>
        <v>Select from drop-down</v>
      </c>
      <c r="H1661" s="8"/>
      <c r="I1661" t="e">
        <f>Data_input[[#This Row],[Expenditure]]/Data_input[[#This Row],[Enrolment]]</f>
        <v>#DIV/0!</v>
      </c>
      <c r="J1661">
        <f>_xlfn.XLOOKUP(Data_input[[#This Row],[Site name]],Enrolment_input[Site name],Enrolment_input[Enrolment])</f>
        <v>0</v>
      </c>
      <c r="K1661">
        <f>SUM(Enrolment_input[Enrolment])</f>
        <v>0</v>
      </c>
    </row>
    <row r="1662" spans="2:11">
      <c r="B1662" s="33"/>
      <c r="C1662" s="34"/>
      <c r="D1662" s="39"/>
      <c r="E1662">
        <f>_xlfn.XLOOKUP(Data_input[[#This Row],[Accounting code (if available)]],'Cost categories'!A:A,'Cost categories'!B:B,"Acct code not found; manually enter")</f>
        <v>0</v>
      </c>
      <c r="F1662" t="str">
        <f>IF(Data_input[[#This Row],[Accounting code (if available)]]="","Select from drop-down",_xlfn.XLOOKUP(Data_input[[#This Row],[Accounting code (if available)]],'Cost categories'!A:A,'Cost categories'!C:C,"Select from drop-down"))</f>
        <v>Select from drop-down</v>
      </c>
      <c r="G1662" t="str">
        <f>_xlfn.XLOOKUP(Data_input[[#This Row],[Transparency CORE cost category]],'Cost categories'!C:C,'Cost categories'!D:D,"Select from drop-down")</f>
        <v>Select from drop-down</v>
      </c>
      <c r="H1662" s="8"/>
      <c r="I1662" t="e">
        <f>Data_input[[#This Row],[Expenditure]]/Data_input[[#This Row],[Enrolment]]</f>
        <v>#DIV/0!</v>
      </c>
      <c r="J1662">
        <f>_xlfn.XLOOKUP(Data_input[[#This Row],[Site name]],Enrolment_input[Site name],Enrolment_input[Enrolment])</f>
        <v>0</v>
      </c>
      <c r="K1662">
        <f>SUM(Enrolment_input[Enrolment])</f>
        <v>0</v>
      </c>
    </row>
    <row r="1663" spans="2:11">
      <c r="B1663" s="36"/>
      <c r="C1663" s="37"/>
      <c r="D1663" s="40"/>
      <c r="E1663">
        <f>_xlfn.XLOOKUP(Data_input[[#This Row],[Accounting code (if available)]],'Cost categories'!A:A,'Cost categories'!B:B,"Acct code not found; manually enter")</f>
        <v>0</v>
      </c>
      <c r="F1663" t="str">
        <f>IF(Data_input[[#This Row],[Accounting code (if available)]]="","Select from drop-down",_xlfn.XLOOKUP(Data_input[[#This Row],[Accounting code (if available)]],'Cost categories'!A:A,'Cost categories'!C:C,"Select from drop-down"))</f>
        <v>Select from drop-down</v>
      </c>
      <c r="G1663" t="str">
        <f>_xlfn.XLOOKUP(Data_input[[#This Row],[Transparency CORE cost category]],'Cost categories'!C:C,'Cost categories'!D:D,"Select from drop-down")</f>
        <v>Select from drop-down</v>
      </c>
      <c r="H1663" s="8"/>
      <c r="I1663" t="e">
        <f>Data_input[[#This Row],[Expenditure]]/Data_input[[#This Row],[Enrolment]]</f>
        <v>#DIV/0!</v>
      </c>
      <c r="J1663">
        <f>_xlfn.XLOOKUP(Data_input[[#This Row],[Site name]],Enrolment_input[Site name],Enrolment_input[Enrolment])</f>
        <v>0</v>
      </c>
      <c r="K1663">
        <f>SUM(Enrolment_input[Enrolment])</f>
        <v>0</v>
      </c>
    </row>
    <row r="1664" spans="2:11">
      <c r="B1664" s="33"/>
      <c r="C1664" s="34"/>
      <c r="D1664" s="39"/>
      <c r="E1664">
        <f>_xlfn.XLOOKUP(Data_input[[#This Row],[Accounting code (if available)]],'Cost categories'!A:A,'Cost categories'!B:B,"Acct code not found; manually enter")</f>
        <v>0</v>
      </c>
      <c r="F1664" t="str">
        <f>IF(Data_input[[#This Row],[Accounting code (if available)]]="","Select from drop-down",_xlfn.XLOOKUP(Data_input[[#This Row],[Accounting code (if available)]],'Cost categories'!A:A,'Cost categories'!C:C,"Select from drop-down"))</f>
        <v>Select from drop-down</v>
      </c>
      <c r="G1664" t="str">
        <f>_xlfn.XLOOKUP(Data_input[[#This Row],[Transparency CORE cost category]],'Cost categories'!C:C,'Cost categories'!D:D,"Select from drop-down")</f>
        <v>Select from drop-down</v>
      </c>
      <c r="H1664" s="8"/>
      <c r="I1664" t="e">
        <f>Data_input[[#This Row],[Expenditure]]/Data_input[[#This Row],[Enrolment]]</f>
        <v>#DIV/0!</v>
      </c>
      <c r="J1664">
        <f>_xlfn.XLOOKUP(Data_input[[#This Row],[Site name]],Enrolment_input[Site name],Enrolment_input[Enrolment])</f>
        <v>0</v>
      </c>
      <c r="K1664">
        <f>SUM(Enrolment_input[Enrolment])</f>
        <v>0</v>
      </c>
    </row>
    <row r="1665" spans="2:11">
      <c r="B1665" s="36"/>
      <c r="C1665" s="37"/>
      <c r="D1665" s="40"/>
      <c r="E1665">
        <f>_xlfn.XLOOKUP(Data_input[[#This Row],[Accounting code (if available)]],'Cost categories'!A:A,'Cost categories'!B:B,"Acct code not found; manually enter")</f>
        <v>0</v>
      </c>
      <c r="F1665" t="str">
        <f>IF(Data_input[[#This Row],[Accounting code (if available)]]="","Select from drop-down",_xlfn.XLOOKUP(Data_input[[#This Row],[Accounting code (if available)]],'Cost categories'!A:A,'Cost categories'!C:C,"Select from drop-down"))</f>
        <v>Select from drop-down</v>
      </c>
      <c r="G1665" t="str">
        <f>_xlfn.XLOOKUP(Data_input[[#This Row],[Transparency CORE cost category]],'Cost categories'!C:C,'Cost categories'!D:D,"Select from drop-down")</f>
        <v>Select from drop-down</v>
      </c>
      <c r="H1665" s="8"/>
      <c r="I1665" t="e">
        <f>Data_input[[#This Row],[Expenditure]]/Data_input[[#This Row],[Enrolment]]</f>
        <v>#DIV/0!</v>
      </c>
      <c r="J1665">
        <f>_xlfn.XLOOKUP(Data_input[[#This Row],[Site name]],Enrolment_input[Site name],Enrolment_input[Enrolment])</f>
        <v>0</v>
      </c>
      <c r="K1665">
        <f>SUM(Enrolment_input[Enrolment])</f>
        <v>0</v>
      </c>
    </row>
    <row r="1666" spans="2:11">
      <c r="B1666" s="33"/>
      <c r="C1666" s="34"/>
      <c r="D1666" s="39"/>
      <c r="E1666">
        <f>_xlfn.XLOOKUP(Data_input[[#This Row],[Accounting code (if available)]],'Cost categories'!A:A,'Cost categories'!B:B,"Acct code not found; manually enter")</f>
        <v>0</v>
      </c>
      <c r="F1666" t="str">
        <f>IF(Data_input[[#This Row],[Accounting code (if available)]]="","Select from drop-down",_xlfn.XLOOKUP(Data_input[[#This Row],[Accounting code (if available)]],'Cost categories'!A:A,'Cost categories'!C:C,"Select from drop-down"))</f>
        <v>Select from drop-down</v>
      </c>
      <c r="G1666" t="str">
        <f>_xlfn.XLOOKUP(Data_input[[#This Row],[Transparency CORE cost category]],'Cost categories'!C:C,'Cost categories'!D:D,"Select from drop-down")</f>
        <v>Select from drop-down</v>
      </c>
      <c r="H1666" s="8"/>
      <c r="I1666" t="e">
        <f>Data_input[[#This Row],[Expenditure]]/Data_input[[#This Row],[Enrolment]]</f>
        <v>#DIV/0!</v>
      </c>
      <c r="J1666">
        <f>_xlfn.XLOOKUP(Data_input[[#This Row],[Site name]],Enrolment_input[Site name],Enrolment_input[Enrolment])</f>
        <v>0</v>
      </c>
      <c r="K1666">
        <f>SUM(Enrolment_input[Enrolment])</f>
        <v>0</v>
      </c>
    </row>
    <row r="1667" spans="2:11">
      <c r="B1667" s="36"/>
      <c r="C1667" s="37"/>
      <c r="D1667" s="40"/>
      <c r="E1667">
        <f>_xlfn.XLOOKUP(Data_input[[#This Row],[Accounting code (if available)]],'Cost categories'!A:A,'Cost categories'!B:B,"Acct code not found; manually enter")</f>
        <v>0</v>
      </c>
      <c r="F1667" t="str">
        <f>IF(Data_input[[#This Row],[Accounting code (if available)]]="","Select from drop-down",_xlfn.XLOOKUP(Data_input[[#This Row],[Accounting code (if available)]],'Cost categories'!A:A,'Cost categories'!C:C,"Select from drop-down"))</f>
        <v>Select from drop-down</v>
      </c>
      <c r="G1667" t="str">
        <f>_xlfn.XLOOKUP(Data_input[[#This Row],[Transparency CORE cost category]],'Cost categories'!C:C,'Cost categories'!D:D,"Select from drop-down")</f>
        <v>Select from drop-down</v>
      </c>
      <c r="H1667" s="8"/>
      <c r="I1667" t="e">
        <f>Data_input[[#This Row],[Expenditure]]/Data_input[[#This Row],[Enrolment]]</f>
        <v>#DIV/0!</v>
      </c>
      <c r="J1667">
        <f>_xlfn.XLOOKUP(Data_input[[#This Row],[Site name]],Enrolment_input[Site name],Enrolment_input[Enrolment])</f>
        <v>0</v>
      </c>
      <c r="K1667">
        <f>SUM(Enrolment_input[Enrolment])</f>
        <v>0</v>
      </c>
    </row>
    <row r="1668" spans="2:11">
      <c r="B1668" s="33"/>
      <c r="C1668" s="34"/>
      <c r="D1668" s="39"/>
      <c r="E1668">
        <f>_xlfn.XLOOKUP(Data_input[[#This Row],[Accounting code (if available)]],'Cost categories'!A:A,'Cost categories'!B:B,"Acct code not found; manually enter")</f>
        <v>0</v>
      </c>
      <c r="F1668" t="str">
        <f>IF(Data_input[[#This Row],[Accounting code (if available)]]="","Select from drop-down",_xlfn.XLOOKUP(Data_input[[#This Row],[Accounting code (if available)]],'Cost categories'!A:A,'Cost categories'!C:C,"Select from drop-down"))</f>
        <v>Select from drop-down</v>
      </c>
      <c r="G1668" t="str">
        <f>_xlfn.XLOOKUP(Data_input[[#This Row],[Transparency CORE cost category]],'Cost categories'!C:C,'Cost categories'!D:D,"Select from drop-down")</f>
        <v>Select from drop-down</v>
      </c>
      <c r="H1668" s="8"/>
      <c r="I1668" t="e">
        <f>Data_input[[#This Row],[Expenditure]]/Data_input[[#This Row],[Enrolment]]</f>
        <v>#DIV/0!</v>
      </c>
      <c r="J1668">
        <f>_xlfn.XLOOKUP(Data_input[[#This Row],[Site name]],Enrolment_input[Site name],Enrolment_input[Enrolment])</f>
        <v>0</v>
      </c>
      <c r="K1668">
        <f>SUM(Enrolment_input[Enrolment])</f>
        <v>0</v>
      </c>
    </row>
    <row r="1669" spans="2:11">
      <c r="B1669" s="36"/>
      <c r="C1669" s="37"/>
      <c r="D1669" s="40"/>
      <c r="E1669">
        <f>_xlfn.XLOOKUP(Data_input[[#This Row],[Accounting code (if available)]],'Cost categories'!A:A,'Cost categories'!B:B,"Acct code not found; manually enter")</f>
        <v>0</v>
      </c>
      <c r="F1669" t="str">
        <f>IF(Data_input[[#This Row],[Accounting code (if available)]]="","Select from drop-down",_xlfn.XLOOKUP(Data_input[[#This Row],[Accounting code (if available)]],'Cost categories'!A:A,'Cost categories'!C:C,"Select from drop-down"))</f>
        <v>Select from drop-down</v>
      </c>
      <c r="G1669" t="str">
        <f>_xlfn.XLOOKUP(Data_input[[#This Row],[Transparency CORE cost category]],'Cost categories'!C:C,'Cost categories'!D:D,"Select from drop-down")</f>
        <v>Select from drop-down</v>
      </c>
      <c r="H1669" s="8"/>
      <c r="I1669" t="e">
        <f>Data_input[[#This Row],[Expenditure]]/Data_input[[#This Row],[Enrolment]]</f>
        <v>#DIV/0!</v>
      </c>
      <c r="J1669">
        <f>_xlfn.XLOOKUP(Data_input[[#This Row],[Site name]],Enrolment_input[Site name],Enrolment_input[Enrolment])</f>
        <v>0</v>
      </c>
      <c r="K1669">
        <f>SUM(Enrolment_input[Enrolment])</f>
        <v>0</v>
      </c>
    </row>
    <row r="1670" spans="2:11">
      <c r="B1670" s="33"/>
      <c r="C1670" s="34"/>
      <c r="D1670" s="39"/>
      <c r="E1670">
        <f>_xlfn.XLOOKUP(Data_input[[#This Row],[Accounting code (if available)]],'Cost categories'!A:A,'Cost categories'!B:B,"Acct code not found; manually enter")</f>
        <v>0</v>
      </c>
      <c r="F1670" t="str">
        <f>IF(Data_input[[#This Row],[Accounting code (if available)]]="","Select from drop-down",_xlfn.XLOOKUP(Data_input[[#This Row],[Accounting code (if available)]],'Cost categories'!A:A,'Cost categories'!C:C,"Select from drop-down"))</f>
        <v>Select from drop-down</v>
      </c>
      <c r="G1670" t="str">
        <f>_xlfn.XLOOKUP(Data_input[[#This Row],[Transparency CORE cost category]],'Cost categories'!C:C,'Cost categories'!D:D,"Select from drop-down")</f>
        <v>Select from drop-down</v>
      </c>
      <c r="H1670" s="8"/>
      <c r="I1670" t="e">
        <f>Data_input[[#This Row],[Expenditure]]/Data_input[[#This Row],[Enrolment]]</f>
        <v>#DIV/0!</v>
      </c>
      <c r="J1670">
        <f>_xlfn.XLOOKUP(Data_input[[#This Row],[Site name]],Enrolment_input[Site name],Enrolment_input[Enrolment])</f>
        <v>0</v>
      </c>
      <c r="K1670">
        <f>SUM(Enrolment_input[Enrolment])</f>
        <v>0</v>
      </c>
    </row>
    <row r="1671" spans="2:11">
      <c r="B1671" s="36"/>
      <c r="C1671" s="37"/>
      <c r="D1671" s="40"/>
      <c r="E1671">
        <f>_xlfn.XLOOKUP(Data_input[[#This Row],[Accounting code (if available)]],'Cost categories'!A:A,'Cost categories'!B:B,"Acct code not found; manually enter")</f>
        <v>0</v>
      </c>
      <c r="F1671" t="str">
        <f>IF(Data_input[[#This Row],[Accounting code (if available)]]="","Select from drop-down",_xlfn.XLOOKUP(Data_input[[#This Row],[Accounting code (if available)]],'Cost categories'!A:A,'Cost categories'!C:C,"Select from drop-down"))</f>
        <v>Select from drop-down</v>
      </c>
      <c r="G1671" t="str">
        <f>_xlfn.XLOOKUP(Data_input[[#This Row],[Transparency CORE cost category]],'Cost categories'!C:C,'Cost categories'!D:D,"Select from drop-down")</f>
        <v>Select from drop-down</v>
      </c>
      <c r="H1671" s="8"/>
      <c r="I1671" t="e">
        <f>Data_input[[#This Row],[Expenditure]]/Data_input[[#This Row],[Enrolment]]</f>
        <v>#DIV/0!</v>
      </c>
      <c r="J1671">
        <f>_xlfn.XLOOKUP(Data_input[[#This Row],[Site name]],Enrolment_input[Site name],Enrolment_input[Enrolment])</f>
        <v>0</v>
      </c>
      <c r="K1671">
        <f>SUM(Enrolment_input[Enrolment])</f>
        <v>0</v>
      </c>
    </row>
    <row r="1672" spans="2:11">
      <c r="B1672" s="33"/>
      <c r="C1672" s="34"/>
      <c r="D1672" s="39"/>
      <c r="E1672">
        <f>_xlfn.XLOOKUP(Data_input[[#This Row],[Accounting code (if available)]],'Cost categories'!A:A,'Cost categories'!B:B,"Acct code not found; manually enter")</f>
        <v>0</v>
      </c>
      <c r="F1672" t="str">
        <f>IF(Data_input[[#This Row],[Accounting code (if available)]]="","Select from drop-down",_xlfn.XLOOKUP(Data_input[[#This Row],[Accounting code (if available)]],'Cost categories'!A:A,'Cost categories'!C:C,"Select from drop-down"))</f>
        <v>Select from drop-down</v>
      </c>
      <c r="G1672" t="str">
        <f>_xlfn.XLOOKUP(Data_input[[#This Row],[Transparency CORE cost category]],'Cost categories'!C:C,'Cost categories'!D:D,"Select from drop-down")</f>
        <v>Select from drop-down</v>
      </c>
      <c r="H1672" s="8"/>
      <c r="I1672" t="e">
        <f>Data_input[[#This Row],[Expenditure]]/Data_input[[#This Row],[Enrolment]]</f>
        <v>#DIV/0!</v>
      </c>
      <c r="J1672">
        <f>_xlfn.XLOOKUP(Data_input[[#This Row],[Site name]],Enrolment_input[Site name],Enrolment_input[Enrolment])</f>
        <v>0</v>
      </c>
      <c r="K1672">
        <f>SUM(Enrolment_input[Enrolment])</f>
        <v>0</v>
      </c>
    </row>
    <row r="1673" spans="2:11">
      <c r="B1673" s="36"/>
      <c r="C1673" s="37"/>
      <c r="D1673" s="40"/>
      <c r="E1673">
        <f>_xlfn.XLOOKUP(Data_input[[#This Row],[Accounting code (if available)]],'Cost categories'!A:A,'Cost categories'!B:B,"Acct code not found; manually enter")</f>
        <v>0</v>
      </c>
      <c r="F1673" t="str">
        <f>IF(Data_input[[#This Row],[Accounting code (if available)]]="","Select from drop-down",_xlfn.XLOOKUP(Data_input[[#This Row],[Accounting code (if available)]],'Cost categories'!A:A,'Cost categories'!C:C,"Select from drop-down"))</f>
        <v>Select from drop-down</v>
      </c>
      <c r="G1673" t="str">
        <f>_xlfn.XLOOKUP(Data_input[[#This Row],[Transparency CORE cost category]],'Cost categories'!C:C,'Cost categories'!D:D,"Select from drop-down")</f>
        <v>Select from drop-down</v>
      </c>
      <c r="H1673" s="8"/>
      <c r="I1673" t="e">
        <f>Data_input[[#This Row],[Expenditure]]/Data_input[[#This Row],[Enrolment]]</f>
        <v>#DIV/0!</v>
      </c>
      <c r="J1673">
        <f>_xlfn.XLOOKUP(Data_input[[#This Row],[Site name]],Enrolment_input[Site name],Enrolment_input[Enrolment])</f>
        <v>0</v>
      </c>
      <c r="K1673">
        <f>SUM(Enrolment_input[Enrolment])</f>
        <v>0</v>
      </c>
    </row>
    <row r="1674" spans="2:11">
      <c r="B1674" s="33"/>
      <c r="C1674" s="34"/>
      <c r="D1674" s="39"/>
      <c r="E1674">
        <f>_xlfn.XLOOKUP(Data_input[[#This Row],[Accounting code (if available)]],'Cost categories'!A:A,'Cost categories'!B:B,"Acct code not found; manually enter")</f>
        <v>0</v>
      </c>
      <c r="F1674" t="str">
        <f>IF(Data_input[[#This Row],[Accounting code (if available)]]="","Select from drop-down",_xlfn.XLOOKUP(Data_input[[#This Row],[Accounting code (if available)]],'Cost categories'!A:A,'Cost categories'!C:C,"Select from drop-down"))</f>
        <v>Select from drop-down</v>
      </c>
      <c r="G1674" t="str">
        <f>_xlfn.XLOOKUP(Data_input[[#This Row],[Transparency CORE cost category]],'Cost categories'!C:C,'Cost categories'!D:D,"Select from drop-down")</f>
        <v>Select from drop-down</v>
      </c>
      <c r="H1674" s="8"/>
      <c r="I1674" t="e">
        <f>Data_input[[#This Row],[Expenditure]]/Data_input[[#This Row],[Enrolment]]</f>
        <v>#DIV/0!</v>
      </c>
      <c r="J1674">
        <f>_xlfn.XLOOKUP(Data_input[[#This Row],[Site name]],Enrolment_input[Site name],Enrolment_input[Enrolment])</f>
        <v>0</v>
      </c>
      <c r="K1674">
        <f>SUM(Enrolment_input[Enrolment])</f>
        <v>0</v>
      </c>
    </row>
    <row r="1675" spans="2:11">
      <c r="B1675" s="36"/>
      <c r="C1675" s="37"/>
      <c r="D1675" s="40"/>
      <c r="E1675">
        <f>_xlfn.XLOOKUP(Data_input[[#This Row],[Accounting code (if available)]],'Cost categories'!A:A,'Cost categories'!B:B,"Acct code not found; manually enter")</f>
        <v>0</v>
      </c>
      <c r="F1675" t="str">
        <f>IF(Data_input[[#This Row],[Accounting code (if available)]]="","Select from drop-down",_xlfn.XLOOKUP(Data_input[[#This Row],[Accounting code (if available)]],'Cost categories'!A:A,'Cost categories'!C:C,"Select from drop-down"))</f>
        <v>Select from drop-down</v>
      </c>
      <c r="G1675" t="str">
        <f>_xlfn.XLOOKUP(Data_input[[#This Row],[Transparency CORE cost category]],'Cost categories'!C:C,'Cost categories'!D:D,"Select from drop-down")</f>
        <v>Select from drop-down</v>
      </c>
      <c r="H1675" s="8"/>
      <c r="I1675" t="e">
        <f>Data_input[[#This Row],[Expenditure]]/Data_input[[#This Row],[Enrolment]]</f>
        <v>#DIV/0!</v>
      </c>
      <c r="J1675">
        <f>_xlfn.XLOOKUP(Data_input[[#This Row],[Site name]],Enrolment_input[Site name],Enrolment_input[Enrolment])</f>
        <v>0</v>
      </c>
      <c r="K1675">
        <f>SUM(Enrolment_input[Enrolment])</f>
        <v>0</v>
      </c>
    </row>
    <row r="1676" spans="2:11">
      <c r="B1676" s="33"/>
      <c r="C1676" s="34"/>
      <c r="D1676" s="39"/>
      <c r="E1676">
        <f>_xlfn.XLOOKUP(Data_input[[#This Row],[Accounting code (if available)]],'Cost categories'!A:A,'Cost categories'!B:B,"Acct code not found; manually enter")</f>
        <v>0</v>
      </c>
      <c r="F1676" t="str">
        <f>IF(Data_input[[#This Row],[Accounting code (if available)]]="","Select from drop-down",_xlfn.XLOOKUP(Data_input[[#This Row],[Accounting code (if available)]],'Cost categories'!A:A,'Cost categories'!C:C,"Select from drop-down"))</f>
        <v>Select from drop-down</v>
      </c>
      <c r="G1676" t="str">
        <f>_xlfn.XLOOKUP(Data_input[[#This Row],[Transparency CORE cost category]],'Cost categories'!C:C,'Cost categories'!D:D,"Select from drop-down")</f>
        <v>Select from drop-down</v>
      </c>
      <c r="H1676" s="8"/>
      <c r="I1676" t="e">
        <f>Data_input[[#This Row],[Expenditure]]/Data_input[[#This Row],[Enrolment]]</f>
        <v>#DIV/0!</v>
      </c>
      <c r="J1676">
        <f>_xlfn.XLOOKUP(Data_input[[#This Row],[Site name]],Enrolment_input[Site name],Enrolment_input[Enrolment])</f>
        <v>0</v>
      </c>
      <c r="K1676">
        <f>SUM(Enrolment_input[Enrolment])</f>
        <v>0</v>
      </c>
    </row>
    <row r="1677" spans="2:11">
      <c r="B1677" s="36"/>
      <c r="C1677" s="37"/>
      <c r="D1677" s="40"/>
      <c r="E1677">
        <f>_xlfn.XLOOKUP(Data_input[[#This Row],[Accounting code (if available)]],'Cost categories'!A:A,'Cost categories'!B:B,"Acct code not found; manually enter")</f>
        <v>0</v>
      </c>
      <c r="F1677" t="str">
        <f>IF(Data_input[[#This Row],[Accounting code (if available)]]="","Select from drop-down",_xlfn.XLOOKUP(Data_input[[#This Row],[Accounting code (if available)]],'Cost categories'!A:A,'Cost categories'!C:C,"Select from drop-down"))</f>
        <v>Select from drop-down</v>
      </c>
      <c r="G1677" t="str">
        <f>_xlfn.XLOOKUP(Data_input[[#This Row],[Transparency CORE cost category]],'Cost categories'!C:C,'Cost categories'!D:D,"Select from drop-down")</f>
        <v>Select from drop-down</v>
      </c>
      <c r="H1677" s="8"/>
      <c r="I1677" t="e">
        <f>Data_input[[#This Row],[Expenditure]]/Data_input[[#This Row],[Enrolment]]</f>
        <v>#DIV/0!</v>
      </c>
      <c r="J1677">
        <f>_xlfn.XLOOKUP(Data_input[[#This Row],[Site name]],Enrolment_input[Site name],Enrolment_input[Enrolment])</f>
        <v>0</v>
      </c>
      <c r="K1677">
        <f>SUM(Enrolment_input[Enrolment])</f>
        <v>0</v>
      </c>
    </row>
    <row r="1678" spans="2:11">
      <c r="B1678" s="33"/>
      <c r="C1678" s="34"/>
      <c r="D1678" s="39"/>
      <c r="E1678">
        <f>_xlfn.XLOOKUP(Data_input[[#This Row],[Accounting code (if available)]],'Cost categories'!A:A,'Cost categories'!B:B,"Acct code not found; manually enter")</f>
        <v>0</v>
      </c>
      <c r="F1678" t="str">
        <f>IF(Data_input[[#This Row],[Accounting code (if available)]]="","Select from drop-down",_xlfn.XLOOKUP(Data_input[[#This Row],[Accounting code (if available)]],'Cost categories'!A:A,'Cost categories'!C:C,"Select from drop-down"))</f>
        <v>Select from drop-down</v>
      </c>
      <c r="G1678" t="str">
        <f>_xlfn.XLOOKUP(Data_input[[#This Row],[Transparency CORE cost category]],'Cost categories'!C:C,'Cost categories'!D:D,"Select from drop-down")</f>
        <v>Select from drop-down</v>
      </c>
      <c r="H1678" s="8"/>
      <c r="I1678" t="e">
        <f>Data_input[[#This Row],[Expenditure]]/Data_input[[#This Row],[Enrolment]]</f>
        <v>#DIV/0!</v>
      </c>
      <c r="J1678">
        <f>_xlfn.XLOOKUP(Data_input[[#This Row],[Site name]],Enrolment_input[Site name],Enrolment_input[Enrolment])</f>
        <v>0</v>
      </c>
      <c r="K1678">
        <f>SUM(Enrolment_input[Enrolment])</f>
        <v>0</v>
      </c>
    </row>
    <row r="1679" spans="2:11">
      <c r="B1679" s="36"/>
      <c r="C1679" s="37"/>
      <c r="D1679" s="40"/>
      <c r="E1679">
        <f>_xlfn.XLOOKUP(Data_input[[#This Row],[Accounting code (if available)]],'Cost categories'!A:A,'Cost categories'!B:B,"Acct code not found; manually enter")</f>
        <v>0</v>
      </c>
      <c r="F1679" t="str">
        <f>IF(Data_input[[#This Row],[Accounting code (if available)]]="","Select from drop-down",_xlfn.XLOOKUP(Data_input[[#This Row],[Accounting code (if available)]],'Cost categories'!A:A,'Cost categories'!C:C,"Select from drop-down"))</f>
        <v>Select from drop-down</v>
      </c>
      <c r="G1679" t="str">
        <f>_xlfn.XLOOKUP(Data_input[[#This Row],[Transparency CORE cost category]],'Cost categories'!C:C,'Cost categories'!D:D,"Select from drop-down")</f>
        <v>Select from drop-down</v>
      </c>
      <c r="H1679" s="8"/>
      <c r="I1679" t="e">
        <f>Data_input[[#This Row],[Expenditure]]/Data_input[[#This Row],[Enrolment]]</f>
        <v>#DIV/0!</v>
      </c>
      <c r="J1679">
        <f>_xlfn.XLOOKUP(Data_input[[#This Row],[Site name]],Enrolment_input[Site name],Enrolment_input[Enrolment])</f>
        <v>0</v>
      </c>
      <c r="K1679">
        <f>SUM(Enrolment_input[Enrolment])</f>
        <v>0</v>
      </c>
    </row>
    <row r="1680" spans="2:11">
      <c r="B1680" s="33"/>
      <c r="C1680" s="34"/>
      <c r="D1680" s="39"/>
      <c r="E1680">
        <f>_xlfn.XLOOKUP(Data_input[[#This Row],[Accounting code (if available)]],'Cost categories'!A:A,'Cost categories'!B:B,"Acct code not found; manually enter")</f>
        <v>0</v>
      </c>
      <c r="F1680" t="str">
        <f>IF(Data_input[[#This Row],[Accounting code (if available)]]="","Select from drop-down",_xlfn.XLOOKUP(Data_input[[#This Row],[Accounting code (if available)]],'Cost categories'!A:A,'Cost categories'!C:C,"Select from drop-down"))</f>
        <v>Select from drop-down</v>
      </c>
      <c r="G1680" t="str">
        <f>_xlfn.XLOOKUP(Data_input[[#This Row],[Transparency CORE cost category]],'Cost categories'!C:C,'Cost categories'!D:D,"Select from drop-down")</f>
        <v>Select from drop-down</v>
      </c>
      <c r="H1680" s="21"/>
      <c r="I1680" t="e">
        <f>Data_input[[#This Row],[Expenditure]]/Data_input[[#This Row],[Enrolment]]</f>
        <v>#DIV/0!</v>
      </c>
      <c r="J1680">
        <f>_xlfn.XLOOKUP(Data_input[[#This Row],[Site name]],Enrolment_input[Site name],Enrolment_input[Enrolment])</f>
        <v>0</v>
      </c>
      <c r="K1680">
        <f>SUM(Enrolment_input[Enrolment])</f>
        <v>0</v>
      </c>
    </row>
    <row r="1681" spans="2:11">
      <c r="B1681" s="36"/>
      <c r="C1681" s="37"/>
      <c r="D1681" s="40"/>
      <c r="E1681">
        <f>_xlfn.XLOOKUP(Data_input[[#This Row],[Accounting code (if available)]],'Cost categories'!A:A,'Cost categories'!B:B,"Acct code not found; manually enter")</f>
        <v>0</v>
      </c>
      <c r="F1681" t="str">
        <f>IF(Data_input[[#This Row],[Accounting code (if available)]]="","Select from drop-down",_xlfn.XLOOKUP(Data_input[[#This Row],[Accounting code (if available)]],'Cost categories'!A:A,'Cost categories'!C:C,"Select from drop-down"))</f>
        <v>Select from drop-down</v>
      </c>
      <c r="G1681" t="str">
        <f>_xlfn.XLOOKUP(Data_input[[#This Row],[Transparency CORE cost category]],'Cost categories'!C:C,'Cost categories'!D:D,"Select from drop-down")</f>
        <v>Select from drop-down</v>
      </c>
      <c r="H1681" s="8"/>
      <c r="I1681" t="e">
        <f>Data_input[[#This Row],[Expenditure]]/Data_input[[#This Row],[Enrolment]]</f>
        <v>#DIV/0!</v>
      </c>
      <c r="J1681">
        <f>_xlfn.XLOOKUP(Data_input[[#This Row],[Site name]],Enrolment_input[Site name],Enrolment_input[Enrolment])</f>
        <v>0</v>
      </c>
      <c r="K1681">
        <f>SUM(Enrolment_input[Enrolment])</f>
        <v>0</v>
      </c>
    </row>
    <row r="1682" spans="2:11">
      <c r="B1682" s="33"/>
      <c r="C1682" s="34"/>
      <c r="D1682" s="39"/>
      <c r="E1682">
        <f>_xlfn.XLOOKUP(Data_input[[#This Row],[Accounting code (if available)]],'Cost categories'!A:A,'Cost categories'!B:B,"Acct code not found; manually enter")</f>
        <v>0</v>
      </c>
      <c r="F1682" t="str">
        <f>IF(Data_input[[#This Row],[Accounting code (if available)]]="","Select from drop-down",_xlfn.XLOOKUP(Data_input[[#This Row],[Accounting code (if available)]],'Cost categories'!A:A,'Cost categories'!C:C,"Select from drop-down"))</f>
        <v>Select from drop-down</v>
      </c>
      <c r="G1682" t="str">
        <f>_xlfn.XLOOKUP(Data_input[[#This Row],[Transparency CORE cost category]],'Cost categories'!C:C,'Cost categories'!D:D,"Select from drop-down")</f>
        <v>Select from drop-down</v>
      </c>
      <c r="H1682" s="8"/>
      <c r="I1682" t="e">
        <f>Data_input[[#This Row],[Expenditure]]/Data_input[[#This Row],[Enrolment]]</f>
        <v>#DIV/0!</v>
      </c>
      <c r="J1682">
        <f>_xlfn.XLOOKUP(Data_input[[#This Row],[Site name]],Enrolment_input[Site name],Enrolment_input[Enrolment])</f>
        <v>0</v>
      </c>
      <c r="K1682">
        <f>SUM(Enrolment_input[Enrolment])</f>
        <v>0</v>
      </c>
    </row>
    <row r="1683" spans="2:11">
      <c r="B1683" s="36"/>
      <c r="C1683" s="37"/>
      <c r="D1683" s="40"/>
      <c r="E1683">
        <f>_xlfn.XLOOKUP(Data_input[[#This Row],[Accounting code (if available)]],'Cost categories'!A:A,'Cost categories'!B:B,"Acct code not found; manually enter")</f>
        <v>0</v>
      </c>
      <c r="F1683" t="str">
        <f>IF(Data_input[[#This Row],[Accounting code (if available)]]="","Select from drop-down",_xlfn.XLOOKUP(Data_input[[#This Row],[Accounting code (if available)]],'Cost categories'!A:A,'Cost categories'!C:C,"Select from drop-down"))</f>
        <v>Select from drop-down</v>
      </c>
      <c r="G1683" t="str">
        <f>_xlfn.XLOOKUP(Data_input[[#This Row],[Transparency CORE cost category]],'Cost categories'!C:C,'Cost categories'!D:D,"Select from drop-down")</f>
        <v>Select from drop-down</v>
      </c>
      <c r="H1683" s="8"/>
      <c r="I1683" t="e">
        <f>Data_input[[#This Row],[Expenditure]]/Data_input[[#This Row],[Enrolment]]</f>
        <v>#DIV/0!</v>
      </c>
      <c r="J1683">
        <f>_xlfn.XLOOKUP(Data_input[[#This Row],[Site name]],Enrolment_input[Site name],Enrolment_input[Enrolment])</f>
        <v>0</v>
      </c>
      <c r="K1683">
        <f>SUM(Enrolment_input[Enrolment])</f>
        <v>0</v>
      </c>
    </row>
    <row r="1684" spans="2:11">
      <c r="B1684" s="33"/>
      <c r="C1684" s="34"/>
      <c r="D1684" s="39"/>
      <c r="E1684">
        <f>_xlfn.XLOOKUP(Data_input[[#This Row],[Accounting code (if available)]],'Cost categories'!A:A,'Cost categories'!B:B,"Acct code not found; manually enter")</f>
        <v>0</v>
      </c>
      <c r="F1684" t="str">
        <f>IF(Data_input[[#This Row],[Accounting code (if available)]]="","Select from drop-down",_xlfn.XLOOKUP(Data_input[[#This Row],[Accounting code (if available)]],'Cost categories'!A:A,'Cost categories'!C:C,"Select from drop-down"))</f>
        <v>Select from drop-down</v>
      </c>
      <c r="G1684" t="str">
        <f>_xlfn.XLOOKUP(Data_input[[#This Row],[Transparency CORE cost category]],'Cost categories'!C:C,'Cost categories'!D:D,"Select from drop-down")</f>
        <v>Select from drop-down</v>
      </c>
      <c r="H1684" s="8"/>
      <c r="I1684" t="e">
        <f>Data_input[[#This Row],[Expenditure]]/Data_input[[#This Row],[Enrolment]]</f>
        <v>#DIV/0!</v>
      </c>
      <c r="J1684">
        <f>_xlfn.XLOOKUP(Data_input[[#This Row],[Site name]],Enrolment_input[Site name],Enrolment_input[Enrolment])</f>
        <v>0</v>
      </c>
      <c r="K1684">
        <f>SUM(Enrolment_input[Enrolment])</f>
        <v>0</v>
      </c>
    </row>
    <row r="1685" spans="2:11">
      <c r="B1685" s="36"/>
      <c r="C1685" s="37"/>
      <c r="D1685" s="40"/>
      <c r="E1685">
        <f>_xlfn.XLOOKUP(Data_input[[#This Row],[Accounting code (if available)]],'Cost categories'!A:A,'Cost categories'!B:B,"Acct code not found; manually enter")</f>
        <v>0</v>
      </c>
      <c r="F1685" t="str">
        <f>IF(Data_input[[#This Row],[Accounting code (if available)]]="","Select from drop-down",_xlfn.XLOOKUP(Data_input[[#This Row],[Accounting code (if available)]],'Cost categories'!A:A,'Cost categories'!C:C,"Select from drop-down"))</f>
        <v>Select from drop-down</v>
      </c>
      <c r="G1685" t="str">
        <f>_xlfn.XLOOKUP(Data_input[[#This Row],[Transparency CORE cost category]],'Cost categories'!C:C,'Cost categories'!D:D,"Select from drop-down")</f>
        <v>Select from drop-down</v>
      </c>
      <c r="H1685" s="8"/>
      <c r="I1685" t="e">
        <f>Data_input[[#This Row],[Expenditure]]/Data_input[[#This Row],[Enrolment]]</f>
        <v>#DIV/0!</v>
      </c>
      <c r="J1685">
        <f>_xlfn.XLOOKUP(Data_input[[#This Row],[Site name]],Enrolment_input[Site name],Enrolment_input[Enrolment])</f>
        <v>0</v>
      </c>
      <c r="K1685">
        <f>SUM(Enrolment_input[Enrolment])</f>
        <v>0</v>
      </c>
    </row>
    <row r="1686" spans="2:11">
      <c r="B1686" s="33"/>
      <c r="C1686" s="34"/>
      <c r="D1686" s="39"/>
      <c r="E1686">
        <f>_xlfn.XLOOKUP(Data_input[[#This Row],[Accounting code (if available)]],'Cost categories'!A:A,'Cost categories'!B:B,"Acct code not found; manually enter")</f>
        <v>0</v>
      </c>
      <c r="F1686" t="str">
        <f>IF(Data_input[[#This Row],[Accounting code (if available)]]="","Select from drop-down",_xlfn.XLOOKUP(Data_input[[#This Row],[Accounting code (if available)]],'Cost categories'!A:A,'Cost categories'!C:C,"Select from drop-down"))</f>
        <v>Select from drop-down</v>
      </c>
      <c r="G1686" t="str">
        <f>_xlfn.XLOOKUP(Data_input[[#This Row],[Transparency CORE cost category]],'Cost categories'!C:C,'Cost categories'!D:D,"Select from drop-down")</f>
        <v>Select from drop-down</v>
      </c>
      <c r="H1686" s="8"/>
      <c r="I1686" t="e">
        <f>Data_input[[#This Row],[Expenditure]]/Data_input[[#This Row],[Enrolment]]</f>
        <v>#DIV/0!</v>
      </c>
      <c r="J1686">
        <f>_xlfn.XLOOKUP(Data_input[[#This Row],[Site name]],Enrolment_input[Site name],Enrolment_input[Enrolment])</f>
        <v>0</v>
      </c>
      <c r="K1686">
        <f>SUM(Enrolment_input[Enrolment])</f>
        <v>0</v>
      </c>
    </row>
    <row r="1687" spans="2:11">
      <c r="B1687" s="36"/>
      <c r="C1687" s="37"/>
      <c r="D1687" s="40"/>
      <c r="E1687">
        <f>_xlfn.XLOOKUP(Data_input[[#This Row],[Accounting code (if available)]],'Cost categories'!A:A,'Cost categories'!B:B,"Acct code not found; manually enter")</f>
        <v>0</v>
      </c>
      <c r="F1687" t="str">
        <f>IF(Data_input[[#This Row],[Accounting code (if available)]]="","Select from drop-down",_xlfn.XLOOKUP(Data_input[[#This Row],[Accounting code (if available)]],'Cost categories'!A:A,'Cost categories'!C:C,"Select from drop-down"))</f>
        <v>Select from drop-down</v>
      </c>
      <c r="G1687" t="str">
        <f>_xlfn.XLOOKUP(Data_input[[#This Row],[Transparency CORE cost category]],'Cost categories'!C:C,'Cost categories'!D:D,"Select from drop-down")</f>
        <v>Select from drop-down</v>
      </c>
      <c r="H1687" s="8"/>
      <c r="I1687" t="e">
        <f>Data_input[[#This Row],[Expenditure]]/Data_input[[#This Row],[Enrolment]]</f>
        <v>#DIV/0!</v>
      </c>
      <c r="J1687">
        <f>_xlfn.XLOOKUP(Data_input[[#This Row],[Site name]],Enrolment_input[Site name],Enrolment_input[Enrolment])</f>
        <v>0</v>
      </c>
      <c r="K1687">
        <f>SUM(Enrolment_input[Enrolment])</f>
        <v>0</v>
      </c>
    </row>
    <row r="1688" spans="2:11">
      <c r="B1688" s="33"/>
      <c r="C1688" s="34"/>
      <c r="D1688" s="39"/>
      <c r="E1688">
        <f>_xlfn.XLOOKUP(Data_input[[#This Row],[Accounting code (if available)]],'Cost categories'!A:A,'Cost categories'!B:B,"Acct code not found; manually enter")</f>
        <v>0</v>
      </c>
      <c r="F1688" t="str">
        <f>IF(Data_input[[#This Row],[Accounting code (if available)]]="","Select from drop-down",_xlfn.XLOOKUP(Data_input[[#This Row],[Accounting code (if available)]],'Cost categories'!A:A,'Cost categories'!C:C,"Select from drop-down"))</f>
        <v>Select from drop-down</v>
      </c>
      <c r="G1688" t="str">
        <f>_xlfn.XLOOKUP(Data_input[[#This Row],[Transparency CORE cost category]],'Cost categories'!C:C,'Cost categories'!D:D,"Select from drop-down")</f>
        <v>Select from drop-down</v>
      </c>
      <c r="H1688" s="8"/>
      <c r="I1688" t="e">
        <f>Data_input[[#This Row],[Expenditure]]/Data_input[[#This Row],[Enrolment]]</f>
        <v>#DIV/0!</v>
      </c>
      <c r="J1688">
        <f>_xlfn.XLOOKUP(Data_input[[#This Row],[Site name]],Enrolment_input[Site name],Enrolment_input[Enrolment])</f>
        <v>0</v>
      </c>
      <c r="K1688">
        <f>SUM(Enrolment_input[Enrolment])</f>
        <v>0</v>
      </c>
    </row>
    <row r="1689" spans="2:11">
      <c r="B1689" s="36"/>
      <c r="C1689" s="37"/>
      <c r="D1689" s="40"/>
      <c r="E1689">
        <f>_xlfn.XLOOKUP(Data_input[[#This Row],[Accounting code (if available)]],'Cost categories'!A:A,'Cost categories'!B:B,"Acct code not found; manually enter")</f>
        <v>0</v>
      </c>
      <c r="F1689" t="str">
        <f>IF(Data_input[[#This Row],[Accounting code (if available)]]="","Select from drop-down",_xlfn.XLOOKUP(Data_input[[#This Row],[Accounting code (if available)]],'Cost categories'!A:A,'Cost categories'!C:C,"Select from drop-down"))</f>
        <v>Select from drop-down</v>
      </c>
      <c r="G1689" t="str">
        <f>_xlfn.XLOOKUP(Data_input[[#This Row],[Transparency CORE cost category]],'Cost categories'!C:C,'Cost categories'!D:D,"Select from drop-down")</f>
        <v>Select from drop-down</v>
      </c>
      <c r="H1689" s="8"/>
      <c r="I1689" t="e">
        <f>Data_input[[#This Row],[Expenditure]]/Data_input[[#This Row],[Enrolment]]</f>
        <v>#DIV/0!</v>
      </c>
      <c r="J1689">
        <f>_xlfn.XLOOKUP(Data_input[[#This Row],[Site name]],Enrolment_input[Site name],Enrolment_input[Enrolment])</f>
        <v>0</v>
      </c>
      <c r="K1689">
        <f>SUM(Enrolment_input[Enrolment])</f>
        <v>0</v>
      </c>
    </row>
    <row r="1690" spans="2:11">
      <c r="B1690" s="33"/>
      <c r="C1690" s="34"/>
      <c r="D1690" s="39"/>
      <c r="E1690">
        <f>_xlfn.XLOOKUP(Data_input[[#This Row],[Accounting code (if available)]],'Cost categories'!A:A,'Cost categories'!B:B,"Acct code not found; manually enter")</f>
        <v>0</v>
      </c>
      <c r="F1690" t="str">
        <f>IF(Data_input[[#This Row],[Accounting code (if available)]]="","Select from drop-down",_xlfn.XLOOKUP(Data_input[[#This Row],[Accounting code (if available)]],'Cost categories'!A:A,'Cost categories'!C:C,"Select from drop-down"))</f>
        <v>Select from drop-down</v>
      </c>
      <c r="G1690" t="str">
        <f>_xlfn.XLOOKUP(Data_input[[#This Row],[Transparency CORE cost category]],'Cost categories'!C:C,'Cost categories'!D:D,"Select from drop-down")</f>
        <v>Select from drop-down</v>
      </c>
      <c r="H1690" s="8"/>
      <c r="I1690" t="e">
        <f>Data_input[[#This Row],[Expenditure]]/Data_input[[#This Row],[Enrolment]]</f>
        <v>#DIV/0!</v>
      </c>
      <c r="J1690">
        <f>_xlfn.XLOOKUP(Data_input[[#This Row],[Site name]],Enrolment_input[Site name],Enrolment_input[Enrolment])</f>
        <v>0</v>
      </c>
      <c r="K1690">
        <f>SUM(Enrolment_input[Enrolment])</f>
        <v>0</v>
      </c>
    </row>
    <row r="1691" spans="2:11">
      <c r="B1691" s="36"/>
      <c r="C1691" s="37"/>
      <c r="D1691" s="40"/>
      <c r="E1691">
        <f>_xlfn.XLOOKUP(Data_input[[#This Row],[Accounting code (if available)]],'Cost categories'!A:A,'Cost categories'!B:B,"Acct code not found; manually enter")</f>
        <v>0</v>
      </c>
      <c r="F1691" t="str">
        <f>IF(Data_input[[#This Row],[Accounting code (if available)]]="","Select from drop-down",_xlfn.XLOOKUP(Data_input[[#This Row],[Accounting code (if available)]],'Cost categories'!A:A,'Cost categories'!C:C,"Select from drop-down"))</f>
        <v>Select from drop-down</v>
      </c>
      <c r="G1691" t="str">
        <f>_xlfn.XLOOKUP(Data_input[[#This Row],[Transparency CORE cost category]],'Cost categories'!C:C,'Cost categories'!D:D,"Select from drop-down")</f>
        <v>Select from drop-down</v>
      </c>
      <c r="H1691" s="8"/>
      <c r="I1691" t="e">
        <f>Data_input[[#This Row],[Expenditure]]/Data_input[[#This Row],[Enrolment]]</f>
        <v>#DIV/0!</v>
      </c>
      <c r="J1691">
        <f>_xlfn.XLOOKUP(Data_input[[#This Row],[Site name]],Enrolment_input[Site name],Enrolment_input[Enrolment])</f>
        <v>0</v>
      </c>
      <c r="K1691">
        <f>SUM(Enrolment_input[Enrolment])</f>
        <v>0</v>
      </c>
    </row>
    <row r="1692" spans="2:11">
      <c r="B1692" s="33"/>
      <c r="C1692" s="34"/>
      <c r="D1692" s="39"/>
      <c r="E1692">
        <f>_xlfn.XLOOKUP(Data_input[[#This Row],[Accounting code (if available)]],'Cost categories'!A:A,'Cost categories'!B:B,"Acct code not found; manually enter")</f>
        <v>0</v>
      </c>
      <c r="F1692" t="str">
        <f>IF(Data_input[[#This Row],[Accounting code (if available)]]="","Select from drop-down",_xlfn.XLOOKUP(Data_input[[#This Row],[Accounting code (if available)]],'Cost categories'!A:A,'Cost categories'!C:C,"Select from drop-down"))</f>
        <v>Select from drop-down</v>
      </c>
      <c r="G1692" t="str">
        <f>_xlfn.XLOOKUP(Data_input[[#This Row],[Transparency CORE cost category]],'Cost categories'!C:C,'Cost categories'!D:D,"Select from drop-down")</f>
        <v>Select from drop-down</v>
      </c>
      <c r="H1692" s="8"/>
      <c r="I1692" t="e">
        <f>Data_input[[#This Row],[Expenditure]]/Data_input[[#This Row],[Enrolment]]</f>
        <v>#DIV/0!</v>
      </c>
      <c r="J1692">
        <f>_xlfn.XLOOKUP(Data_input[[#This Row],[Site name]],Enrolment_input[Site name],Enrolment_input[Enrolment])</f>
        <v>0</v>
      </c>
      <c r="K1692">
        <f>SUM(Enrolment_input[Enrolment])</f>
        <v>0</v>
      </c>
    </row>
    <row r="1693" spans="2:11">
      <c r="B1693" s="36"/>
      <c r="C1693" s="37"/>
      <c r="D1693" s="40"/>
      <c r="E1693">
        <f>_xlfn.XLOOKUP(Data_input[[#This Row],[Accounting code (if available)]],'Cost categories'!A:A,'Cost categories'!B:B,"Acct code not found; manually enter")</f>
        <v>0</v>
      </c>
      <c r="F1693" t="str">
        <f>IF(Data_input[[#This Row],[Accounting code (if available)]]="","Select from drop-down",_xlfn.XLOOKUP(Data_input[[#This Row],[Accounting code (if available)]],'Cost categories'!A:A,'Cost categories'!C:C,"Select from drop-down"))</f>
        <v>Select from drop-down</v>
      </c>
      <c r="G1693" t="str">
        <f>_xlfn.XLOOKUP(Data_input[[#This Row],[Transparency CORE cost category]],'Cost categories'!C:C,'Cost categories'!D:D,"Select from drop-down")</f>
        <v>Select from drop-down</v>
      </c>
      <c r="H1693" s="8"/>
      <c r="I1693" t="e">
        <f>Data_input[[#This Row],[Expenditure]]/Data_input[[#This Row],[Enrolment]]</f>
        <v>#DIV/0!</v>
      </c>
      <c r="J1693">
        <f>_xlfn.XLOOKUP(Data_input[[#This Row],[Site name]],Enrolment_input[Site name],Enrolment_input[Enrolment])</f>
        <v>0</v>
      </c>
      <c r="K1693">
        <f>SUM(Enrolment_input[Enrolment])</f>
        <v>0</v>
      </c>
    </row>
    <row r="1694" spans="2:11">
      <c r="B1694" s="33"/>
      <c r="C1694" s="34"/>
      <c r="D1694" s="39"/>
      <c r="E1694">
        <f>_xlfn.XLOOKUP(Data_input[[#This Row],[Accounting code (if available)]],'Cost categories'!A:A,'Cost categories'!B:B,"Acct code not found; manually enter")</f>
        <v>0</v>
      </c>
      <c r="F1694" t="str">
        <f>IF(Data_input[[#This Row],[Accounting code (if available)]]="","Select from drop-down",_xlfn.XLOOKUP(Data_input[[#This Row],[Accounting code (if available)]],'Cost categories'!A:A,'Cost categories'!C:C,"Select from drop-down"))</f>
        <v>Select from drop-down</v>
      </c>
      <c r="G1694" t="str">
        <f>_xlfn.XLOOKUP(Data_input[[#This Row],[Transparency CORE cost category]],'Cost categories'!C:C,'Cost categories'!D:D,"Select from drop-down")</f>
        <v>Select from drop-down</v>
      </c>
      <c r="H1694" s="8"/>
      <c r="I1694" t="e">
        <f>Data_input[[#This Row],[Expenditure]]/Data_input[[#This Row],[Enrolment]]</f>
        <v>#DIV/0!</v>
      </c>
      <c r="J1694">
        <f>_xlfn.XLOOKUP(Data_input[[#This Row],[Site name]],Enrolment_input[Site name],Enrolment_input[Enrolment])</f>
        <v>0</v>
      </c>
      <c r="K1694">
        <f>SUM(Enrolment_input[Enrolment])</f>
        <v>0</v>
      </c>
    </row>
    <row r="1695" spans="2:11">
      <c r="B1695" s="36"/>
      <c r="C1695" s="37"/>
      <c r="D1695" s="40"/>
      <c r="E1695">
        <f>_xlfn.XLOOKUP(Data_input[[#This Row],[Accounting code (if available)]],'Cost categories'!A:A,'Cost categories'!B:B,"Acct code not found; manually enter")</f>
        <v>0</v>
      </c>
      <c r="F1695" t="str">
        <f>IF(Data_input[[#This Row],[Accounting code (if available)]]="","Select from drop-down",_xlfn.XLOOKUP(Data_input[[#This Row],[Accounting code (if available)]],'Cost categories'!A:A,'Cost categories'!C:C,"Select from drop-down"))</f>
        <v>Select from drop-down</v>
      </c>
      <c r="G1695" t="str">
        <f>_xlfn.XLOOKUP(Data_input[[#This Row],[Transparency CORE cost category]],'Cost categories'!C:C,'Cost categories'!D:D,"Select from drop-down")</f>
        <v>Select from drop-down</v>
      </c>
      <c r="H1695" s="8"/>
      <c r="I1695" t="e">
        <f>Data_input[[#This Row],[Expenditure]]/Data_input[[#This Row],[Enrolment]]</f>
        <v>#DIV/0!</v>
      </c>
      <c r="J1695">
        <f>_xlfn.XLOOKUP(Data_input[[#This Row],[Site name]],Enrolment_input[Site name],Enrolment_input[Enrolment])</f>
        <v>0</v>
      </c>
      <c r="K1695">
        <f>SUM(Enrolment_input[Enrolment])</f>
        <v>0</v>
      </c>
    </row>
    <row r="1696" spans="2:11">
      <c r="B1696" s="33"/>
      <c r="C1696" s="34"/>
      <c r="D1696" s="39"/>
      <c r="E1696">
        <f>_xlfn.XLOOKUP(Data_input[[#This Row],[Accounting code (if available)]],'Cost categories'!A:A,'Cost categories'!B:B,"Acct code not found; manually enter")</f>
        <v>0</v>
      </c>
      <c r="F1696" t="str">
        <f>IF(Data_input[[#This Row],[Accounting code (if available)]]="","Select from drop-down",_xlfn.XLOOKUP(Data_input[[#This Row],[Accounting code (if available)]],'Cost categories'!A:A,'Cost categories'!C:C,"Select from drop-down"))</f>
        <v>Select from drop-down</v>
      </c>
      <c r="G1696" t="str">
        <f>_xlfn.XLOOKUP(Data_input[[#This Row],[Transparency CORE cost category]],'Cost categories'!C:C,'Cost categories'!D:D,"Select from drop-down")</f>
        <v>Select from drop-down</v>
      </c>
      <c r="H1696" s="8"/>
      <c r="I1696" t="e">
        <f>Data_input[[#This Row],[Expenditure]]/Data_input[[#This Row],[Enrolment]]</f>
        <v>#DIV/0!</v>
      </c>
      <c r="J1696">
        <f>_xlfn.XLOOKUP(Data_input[[#This Row],[Site name]],Enrolment_input[Site name],Enrolment_input[Enrolment])</f>
        <v>0</v>
      </c>
      <c r="K1696">
        <f>SUM(Enrolment_input[Enrolment])</f>
        <v>0</v>
      </c>
    </row>
    <row r="1697" spans="2:11">
      <c r="B1697" s="36"/>
      <c r="C1697" s="37"/>
      <c r="D1697" s="40"/>
      <c r="E1697">
        <f>_xlfn.XLOOKUP(Data_input[[#This Row],[Accounting code (if available)]],'Cost categories'!A:A,'Cost categories'!B:B,"Acct code not found; manually enter")</f>
        <v>0</v>
      </c>
      <c r="F1697" t="str">
        <f>IF(Data_input[[#This Row],[Accounting code (if available)]]="","Select from drop-down",_xlfn.XLOOKUP(Data_input[[#This Row],[Accounting code (if available)]],'Cost categories'!A:A,'Cost categories'!C:C,"Select from drop-down"))</f>
        <v>Select from drop-down</v>
      </c>
      <c r="G1697" t="str">
        <f>_xlfn.XLOOKUP(Data_input[[#This Row],[Transparency CORE cost category]],'Cost categories'!C:C,'Cost categories'!D:D,"Select from drop-down")</f>
        <v>Select from drop-down</v>
      </c>
      <c r="H1697" s="8"/>
      <c r="I1697" t="e">
        <f>Data_input[[#This Row],[Expenditure]]/Data_input[[#This Row],[Enrolment]]</f>
        <v>#DIV/0!</v>
      </c>
      <c r="J1697">
        <f>_xlfn.XLOOKUP(Data_input[[#This Row],[Site name]],Enrolment_input[Site name],Enrolment_input[Enrolment])</f>
        <v>0</v>
      </c>
      <c r="K1697">
        <f>SUM(Enrolment_input[Enrolment])</f>
        <v>0</v>
      </c>
    </row>
    <row r="1698" spans="2:11">
      <c r="B1698" s="33"/>
      <c r="C1698" s="34"/>
      <c r="D1698" s="39"/>
      <c r="E1698">
        <f>_xlfn.XLOOKUP(Data_input[[#This Row],[Accounting code (if available)]],'Cost categories'!A:A,'Cost categories'!B:B,"Acct code not found; manually enter")</f>
        <v>0</v>
      </c>
      <c r="F1698" t="str">
        <f>IF(Data_input[[#This Row],[Accounting code (if available)]]="","Select from drop-down",_xlfn.XLOOKUP(Data_input[[#This Row],[Accounting code (if available)]],'Cost categories'!A:A,'Cost categories'!C:C,"Select from drop-down"))</f>
        <v>Select from drop-down</v>
      </c>
      <c r="G1698" t="str">
        <f>_xlfn.XLOOKUP(Data_input[[#This Row],[Transparency CORE cost category]],'Cost categories'!C:C,'Cost categories'!D:D,"Select from drop-down")</f>
        <v>Select from drop-down</v>
      </c>
      <c r="H1698" s="8"/>
      <c r="I1698" t="e">
        <f>Data_input[[#This Row],[Expenditure]]/Data_input[[#This Row],[Enrolment]]</f>
        <v>#DIV/0!</v>
      </c>
      <c r="J1698">
        <f>_xlfn.XLOOKUP(Data_input[[#This Row],[Site name]],Enrolment_input[Site name],Enrolment_input[Enrolment])</f>
        <v>0</v>
      </c>
      <c r="K1698">
        <f>SUM(Enrolment_input[Enrolment])</f>
        <v>0</v>
      </c>
    </row>
    <row r="1699" spans="2:11">
      <c r="B1699" s="36"/>
      <c r="C1699" s="37"/>
      <c r="D1699" s="40"/>
      <c r="E1699">
        <f>_xlfn.XLOOKUP(Data_input[[#This Row],[Accounting code (if available)]],'Cost categories'!A:A,'Cost categories'!B:B,"Acct code not found; manually enter")</f>
        <v>0</v>
      </c>
      <c r="F1699" t="str">
        <f>IF(Data_input[[#This Row],[Accounting code (if available)]]="","Select from drop-down",_xlfn.XLOOKUP(Data_input[[#This Row],[Accounting code (if available)]],'Cost categories'!A:A,'Cost categories'!C:C,"Select from drop-down"))</f>
        <v>Select from drop-down</v>
      </c>
      <c r="G1699" t="str">
        <f>_xlfn.XLOOKUP(Data_input[[#This Row],[Transparency CORE cost category]],'Cost categories'!C:C,'Cost categories'!D:D,"Select from drop-down")</f>
        <v>Select from drop-down</v>
      </c>
      <c r="H1699" s="8"/>
      <c r="I1699" t="e">
        <f>Data_input[[#This Row],[Expenditure]]/Data_input[[#This Row],[Enrolment]]</f>
        <v>#DIV/0!</v>
      </c>
      <c r="J1699">
        <f>_xlfn.XLOOKUP(Data_input[[#This Row],[Site name]],Enrolment_input[Site name],Enrolment_input[Enrolment])</f>
        <v>0</v>
      </c>
      <c r="K1699">
        <f>SUM(Enrolment_input[Enrolment])</f>
        <v>0</v>
      </c>
    </row>
    <row r="1700" spans="2:11">
      <c r="B1700" s="33"/>
      <c r="C1700" s="34"/>
      <c r="D1700" s="41"/>
      <c r="E1700">
        <f>_xlfn.XLOOKUP(Data_input[[#This Row],[Accounting code (if available)]],'Cost categories'!A:A,'Cost categories'!B:B,"Acct code not found; manually enter")</f>
        <v>0</v>
      </c>
      <c r="F1700" t="str">
        <f>IF(Data_input[[#This Row],[Accounting code (if available)]]="","Select from drop-down",_xlfn.XLOOKUP(Data_input[[#This Row],[Accounting code (if available)]],'Cost categories'!A:A,'Cost categories'!C:C,"Select from drop-down"))</f>
        <v>Select from drop-down</v>
      </c>
      <c r="G1700" t="str">
        <f>_xlfn.XLOOKUP(Data_input[[#This Row],[Transparency CORE cost category]],'Cost categories'!C:C,'Cost categories'!D:D,"Select from drop-down")</f>
        <v>Select from drop-down</v>
      </c>
      <c r="H1700" s="19"/>
      <c r="I1700" t="e">
        <f>Data_input[[#This Row],[Expenditure]]/Data_input[[#This Row],[Enrolment]]</f>
        <v>#DIV/0!</v>
      </c>
      <c r="J1700">
        <f>_xlfn.XLOOKUP(Data_input[[#This Row],[Site name]],Enrolment_input[Site name],Enrolment_input[Enrolment])</f>
        <v>0</v>
      </c>
      <c r="K1700">
        <f>SUM(Enrolment_input[Enrolment])</f>
        <v>0</v>
      </c>
    </row>
    <row r="1701" spans="2:11">
      <c r="B1701" s="36"/>
      <c r="C1701" s="37"/>
      <c r="D1701" s="42"/>
      <c r="E1701">
        <f>_xlfn.XLOOKUP(Data_input[[#This Row],[Accounting code (if available)]],'Cost categories'!A:A,'Cost categories'!B:B,"Acct code not found; manually enter")</f>
        <v>0</v>
      </c>
      <c r="F1701" t="str">
        <f>IF(Data_input[[#This Row],[Accounting code (if available)]]="","Select from drop-down",_xlfn.XLOOKUP(Data_input[[#This Row],[Accounting code (if available)]],'Cost categories'!A:A,'Cost categories'!C:C,"Select from drop-down"))</f>
        <v>Select from drop-down</v>
      </c>
      <c r="G1701" t="str">
        <f>_xlfn.XLOOKUP(Data_input[[#This Row],[Transparency CORE cost category]],'Cost categories'!C:C,'Cost categories'!D:D,"Select from drop-down")</f>
        <v>Select from drop-down</v>
      </c>
      <c r="H1701" s="19"/>
      <c r="I1701" t="e">
        <f>Data_input[[#This Row],[Expenditure]]/Data_input[[#This Row],[Enrolment]]</f>
        <v>#DIV/0!</v>
      </c>
      <c r="J1701">
        <f>_xlfn.XLOOKUP(Data_input[[#This Row],[Site name]],Enrolment_input[Site name],Enrolment_input[Enrolment])</f>
        <v>0</v>
      </c>
      <c r="K1701">
        <f>SUM(Enrolment_input[Enrolment])</f>
        <v>0</v>
      </c>
    </row>
    <row r="1702" spans="2:11">
      <c r="B1702" s="33"/>
      <c r="C1702" s="34"/>
      <c r="D1702" s="39"/>
      <c r="E1702">
        <f>_xlfn.XLOOKUP(Data_input[[#This Row],[Accounting code (if available)]],'Cost categories'!A:A,'Cost categories'!B:B,"Acct code not found; manually enter")</f>
        <v>0</v>
      </c>
      <c r="F1702" t="str">
        <f>IF(Data_input[[#This Row],[Accounting code (if available)]]="","Select from drop-down",_xlfn.XLOOKUP(Data_input[[#This Row],[Accounting code (if available)]],'Cost categories'!A:A,'Cost categories'!C:C,"Select from drop-down"))</f>
        <v>Select from drop-down</v>
      </c>
      <c r="G1702" t="str">
        <f>_xlfn.XLOOKUP(Data_input[[#This Row],[Transparency CORE cost category]],'Cost categories'!C:C,'Cost categories'!D:D,"Select from drop-down")</f>
        <v>Select from drop-down</v>
      </c>
      <c r="H1702" s="8"/>
      <c r="I1702" t="e">
        <f>Data_input[[#This Row],[Expenditure]]/Data_input[[#This Row],[Enrolment]]</f>
        <v>#DIV/0!</v>
      </c>
      <c r="J1702">
        <f>_xlfn.XLOOKUP(Data_input[[#This Row],[Site name]],Enrolment_input[Site name],Enrolment_input[Enrolment])</f>
        <v>0</v>
      </c>
      <c r="K1702">
        <f>SUM(Enrolment_input[Enrolment])</f>
        <v>0</v>
      </c>
    </row>
    <row r="1703" spans="2:11">
      <c r="B1703" s="36"/>
      <c r="C1703" s="37"/>
      <c r="D1703" s="40"/>
      <c r="E1703">
        <f>_xlfn.XLOOKUP(Data_input[[#This Row],[Accounting code (if available)]],'Cost categories'!A:A,'Cost categories'!B:B,"Acct code not found; manually enter")</f>
        <v>0</v>
      </c>
      <c r="F1703" t="str">
        <f>IF(Data_input[[#This Row],[Accounting code (if available)]]="","Select from drop-down",_xlfn.XLOOKUP(Data_input[[#This Row],[Accounting code (if available)]],'Cost categories'!A:A,'Cost categories'!C:C,"Select from drop-down"))</f>
        <v>Select from drop-down</v>
      </c>
      <c r="G1703" t="str">
        <f>_xlfn.XLOOKUP(Data_input[[#This Row],[Transparency CORE cost category]],'Cost categories'!C:C,'Cost categories'!D:D,"Select from drop-down")</f>
        <v>Select from drop-down</v>
      </c>
      <c r="H1703" s="8"/>
      <c r="I1703" t="e">
        <f>Data_input[[#This Row],[Expenditure]]/Data_input[[#This Row],[Enrolment]]</f>
        <v>#DIV/0!</v>
      </c>
      <c r="J1703">
        <f>_xlfn.XLOOKUP(Data_input[[#This Row],[Site name]],Enrolment_input[Site name],Enrolment_input[Enrolment])</f>
        <v>0</v>
      </c>
      <c r="K1703">
        <f>SUM(Enrolment_input[Enrolment])</f>
        <v>0</v>
      </c>
    </row>
    <row r="1704" spans="2:11">
      <c r="B1704" s="33"/>
      <c r="C1704" s="34"/>
      <c r="D1704" s="39"/>
      <c r="E1704">
        <f>_xlfn.XLOOKUP(Data_input[[#This Row],[Accounting code (if available)]],'Cost categories'!A:A,'Cost categories'!B:B,"Acct code not found; manually enter")</f>
        <v>0</v>
      </c>
      <c r="F1704" t="str">
        <f>IF(Data_input[[#This Row],[Accounting code (if available)]]="","Select from drop-down",_xlfn.XLOOKUP(Data_input[[#This Row],[Accounting code (if available)]],'Cost categories'!A:A,'Cost categories'!C:C,"Select from drop-down"))</f>
        <v>Select from drop-down</v>
      </c>
      <c r="G1704" t="str">
        <f>_xlfn.XLOOKUP(Data_input[[#This Row],[Transparency CORE cost category]],'Cost categories'!C:C,'Cost categories'!D:D,"Select from drop-down")</f>
        <v>Select from drop-down</v>
      </c>
      <c r="H1704" s="8"/>
      <c r="I1704" t="e">
        <f>Data_input[[#This Row],[Expenditure]]/Data_input[[#This Row],[Enrolment]]</f>
        <v>#DIV/0!</v>
      </c>
      <c r="J1704">
        <f>_xlfn.XLOOKUP(Data_input[[#This Row],[Site name]],Enrolment_input[Site name],Enrolment_input[Enrolment])</f>
        <v>0</v>
      </c>
      <c r="K1704">
        <f>SUM(Enrolment_input[Enrolment])</f>
        <v>0</v>
      </c>
    </row>
    <row r="1705" spans="2:11">
      <c r="B1705" s="36"/>
      <c r="C1705" s="37"/>
      <c r="D1705" s="40"/>
      <c r="E1705">
        <f>_xlfn.XLOOKUP(Data_input[[#This Row],[Accounting code (if available)]],'Cost categories'!A:A,'Cost categories'!B:B,"Acct code not found; manually enter")</f>
        <v>0</v>
      </c>
      <c r="F1705" t="str">
        <f>IF(Data_input[[#This Row],[Accounting code (if available)]]="","Select from drop-down",_xlfn.XLOOKUP(Data_input[[#This Row],[Accounting code (if available)]],'Cost categories'!A:A,'Cost categories'!C:C,"Select from drop-down"))</f>
        <v>Select from drop-down</v>
      </c>
      <c r="G1705" t="str">
        <f>_xlfn.XLOOKUP(Data_input[[#This Row],[Transparency CORE cost category]],'Cost categories'!C:C,'Cost categories'!D:D,"Select from drop-down")</f>
        <v>Select from drop-down</v>
      </c>
      <c r="H1705" s="8"/>
      <c r="I1705" t="e">
        <f>Data_input[[#This Row],[Expenditure]]/Data_input[[#This Row],[Enrolment]]</f>
        <v>#DIV/0!</v>
      </c>
      <c r="J1705">
        <f>_xlfn.XLOOKUP(Data_input[[#This Row],[Site name]],Enrolment_input[Site name],Enrolment_input[Enrolment])</f>
        <v>0</v>
      </c>
      <c r="K1705">
        <f>SUM(Enrolment_input[Enrolment])</f>
        <v>0</v>
      </c>
    </row>
    <row r="1706" spans="2:11">
      <c r="B1706" s="33"/>
      <c r="C1706" s="34"/>
      <c r="D1706" s="39"/>
      <c r="E1706">
        <f>_xlfn.XLOOKUP(Data_input[[#This Row],[Accounting code (if available)]],'Cost categories'!A:A,'Cost categories'!B:B,"Acct code not found; manually enter")</f>
        <v>0</v>
      </c>
      <c r="F1706" t="str">
        <f>IF(Data_input[[#This Row],[Accounting code (if available)]]="","Select from drop-down",_xlfn.XLOOKUP(Data_input[[#This Row],[Accounting code (if available)]],'Cost categories'!A:A,'Cost categories'!C:C,"Select from drop-down"))</f>
        <v>Select from drop-down</v>
      </c>
      <c r="G1706" t="str">
        <f>_xlfn.XLOOKUP(Data_input[[#This Row],[Transparency CORE cost category]],'Cost categories'!C:C,'Cost categories'!D:D,"Select from drop-down")</f>
        <v>Select from drop-down</v>
      </c>
      <c r="H1706" s="8"/>
      <c r="I1706" t="e">
        <f>Data_input[[#This Row],[Expenditure]]/Data_input[[#This Row],[Enrolment]]</f>
        <v>#DIV/0!</v>
      </c>
      <c r="J1706">
        <f>_xlfn.XLOOKUP(Data_input[[#This Row],[Site name]],Enrolment_input[Site name],Enrolment_input[Enrolment])</f>
        <v>0</v>
      </c>
      <c r="K1706">
        <f>SUM(Enrolment_input[Enrolment])</f>
        <v>0</v>
      </c>
    </row>
    <row r="1707" spans="2:11">
      <c r="B1707" s="36"/>
      <c r="C1707" s="37"/>
      <c r="D1707" s="40"/>
      <c r="E1707">
        <f>_xlfn.XLOOKUP(Data_input[[#This Row],[Accounting code (if available)]],'Cost categories'!A:A,'Cost categories'!B:B,"Acct code not found; manually enter")</f>
        <v>0</v>
      </c>
      <c r="F1707" t="str">
        <f>IF(Data_input[[#This Row],[Accounting code (if available)]]="","Select from drop-down",_xlfn.XLOOKUP(Data_input[[#This Row],[Accounting code (if available)]],'Cost categories'!A:A,'Cost categories'!C:C,"Select from drop-down"))</f>
        <v>Select from drop-down</v>
      </c>
      <c r="G1707" t="str">
        <f>_xlfn.XLOOKUP(Data_input[[#This Row],[Transparency CORE cost category]],'Cost categories'!C:C,'Cost categories'!D:D,"Select from drop-down")</f>
        <v>Select from drop-down</v>
      </c>
      <c r="H1707" s="8"/>
      <c r="I1707" t="e">
        <f>Data_input[[#This Row],[Expenditure]]/Data_input[[#This Row],[Enrolment]]</f>
        <v>#DIV/0!</v>
      </c>
      <c r="J1707">
        <f>_xlfn.XLOOKUP(Data_input[[#This Row],[Site name]],Enrolment_input[Site name],Enrolment_input[Enrolment])</f>
        <v>0</v>
      </c>
      <c r="K1707">
        <f>SUM(Enrolment_input[Enrolment])</f>
        <v>0</v>
      </c>
    </row>
    <row r="1708" spans="2:11">
      <c r="B1708" s="33"/>
      <c r="C1708" s="34"/>
      <c r="D1708" s="39"/>
      <c r="E1708">
        <f>_xlfn.XLOOKUP(Data_input[[#This Row],[Accounting code (if available)]],'Cost categories'!A:A,'Cost categories'!B:B,"Acct code not found; manually enter")</f>
        <v>0</v>
      </c>
      <c r="F1708" t="str">
        <f>IF(Data_input[[#This Row],[Accounting code (if available)]]="","Select from drop-down",_xlfn.XLOOKUP(Data_input[[#This Row],[Accounting code (if available)]],'Cost categories'!A:A,'Cost categories'!C:C,"Select from drop-down"))</f>
        <v>Select from drop-down</v>
      </c>
      <c r="G1708" t="str">
        <f>_xlfn.XLOOKUP(Data_input[[#This Row],[Transparency CORE cost category]],'Cost categories'!C:C,'Cost categories'!D:D,"Select from drop-down")</f>
        <v>Select from drop-down</v>
      </c>
      <c r="H1708" s="8"/>
      <c r="I1708" t="e">
        <f>Data_input[[#This Row],[Expenditure]]/Data_input[[#This Row],[Enrolment]]</f>
        <v>#DIV/0!</v>
      </c>
      <c r="J1708">
        <f>_xlfn.XLOOKUP(Data_input[[#This Row],[Site name]],Enrolment_input[Site name],Enrolment_input[Enrolment])</f>
        <v>0</v>
      </c>
      <c r="K1708">
        <f>SUM(Enrolment_input[Enrolment])</f>
        <v>0</v>
      </c>
    </row>
    <row r="1709" spans="2:11">
      <c r="B1709" s="36"/>
      <c r="C1709" s="37"/>
      <c r="D1709" s="40"/>
      <c r="E1709">
        <f>_xlfn.XLOOKUP(Data_input[[#This Row],[Accounting code (if available)]],'Cost categories'!A:A,'Cost categories'!B:B,"Acct code not found; manually enter")</f>
        <v>0</v>
      </c>
      <c r="F1709" t="str">
        <f>IF(Data_input[[#This Row],[Accounting code (if available)]]="","Select from drop-down",_xlfn.XLOOKUP(Data_input[[#This Row],[Accounting code (if available)]],'Cost categories'!A:A,'Cost categories'!C:C,"Select from drop-down"))</f>
        <v>Select from drop-down</v>
      </c>
      <c r="G1709" t="str">
        <f>_xlfn.XLOOKUP(Data_input[[#This Row],[Transparency CORE cost category]],'Cost categories'!C:C,'Cost categories'!D:D,"Select from drop-down")</f>
        <v>Select from drop-down</v>
      </c>
      <c r="H1709" s="8"/>
      <c r="I1709" t="e">
        <f>Data_input[[#This Row],[Expenditure]]/Data_input[[#This Row],[Enrolment]]</f>
        <v>#DIV/0!</v>
      </c>
      <c r="J1709">
        <f>_xlfn.XLOOKUP(Data_input[[#This Row],[Site name]],Enrolment_input[Site name],Enrolment_input[Enrolment])</f>
        <v>0</v>
      </c>
      <c r="K1709">
        <f>SUM(Enrolment_input[Enrolment])</f>
        <v>0</v>
      </c>
    </row>
    <row r="1710" spans="2:11">
      <c r="B1710" s="33"/>
      <c r="C1710" s="34"/>
      <c r="D1710" s="39"/>
      <c r="E1710">
        <f>_xlfn.XLOOKUP(Data_input[[#This Row],[Accounting code (if available)]],'Cost categories'!A:A,'Cost categories'!B:B,"Acct code not found; manually enter")</f>
        <v>0</v>
      </c>
      <c r="F1710" t="str">
        <f>IF(Data_input[[#This Row],[Accounting code (if available)]]="","Select from drop-down",_xlfn.XLOOKUP(Data_input[[#This Row],[Accounting code (if available)]],'Cost categories'!A:A,'Cost categories'!C:C,"Select from drop-down"))</f>
        <v>Select from drop-down</v>
      </c>
      <c r="G1710" t="str">
        <f>_xlfn.XLOOKUP(Data_input[[#This Row],[Transparency CORE cost category]],'Cost categories'!C:C,'Cost categories'!D:D,"Select from drop-down")</f>
        <v>Select from drop-down</v>
      </c>
      <c r="H1710" s="8"/>
      <c r="I1710" t="e">
        <f>Data_input[[#This Row],[Expenditure]]/Data_input[[#This Row],[Enrolment]]</f>
        <v>#DIV/0!</v>
      </c>
      <c r="J1710">
        <f>_xlfn.XLOOKUP(Data_input[[#This Row],[Site name]],Enrolment_input[Site name],Enrolment_input[Enrolment])</f>
        <v>0</v>
      </c>
      <c r="K1710">
        <f>SUM(Enrolment_input[Enrolment])</f>
        <v>0</v>
      </c>
    </row>
    <row r="1711" spans="2:11">
      <c r="B1711" s="36"/>
      <c r="C1711" s="37"/>
      <c r="D1711" s="40"/>
      <c r="E1711">
        <f>_xlfn.XLOOKUP(Data_input[[#This Row],[Accounting code (if available)]],'Cost categories'!A:A,'Cost categories'!B:B,"Acct code not found; manually enter")</f>
        <v>0</v>
      </c>
      <c r="F1711" t="str">
        <f>IF(Data_input[[#This Row],[Accounting code (if available)]]="","Select from drop-down",_xlfn.XLOOKUP(Data_input[[#This Row],[Accounting code (if available)]],'Cost categories'!A:A,'Cost categories'!C:C,"Select from drop-down"))</f>
        <v>Select from drop-down</v>
      </c>
      <c r="G1711" t="str">
        <f>_xlfn.XLOOKUP(Data_input[[#This Row],[Transparency CORE cost category]],'Cost categories'!C:C,'Cost categories'!D:D,"Select from drop-down")</f>
        <v>Select from drop-down</v>
      </c>
      <c r="H1711" s="8"/>
      <c r="I1711" t="e">
        <f>Data_input[[#This Row],[Expenditure]]/Data_input[[#This Row],[Enrolment]]</f>
        <v>#DIV/0!</v>
      </c>
      <c r="J1711">
        <f>_xlfn.XLOOKUP(Data_input[[#This Row],[Site name]],Enrolment_input[Site name],Enrolment_input[Enrolment])</f>
        <v>0</v>
      </c>
      <c r="K1711">
        <f>SUM(Enrolment_input[Enrolment])</f>
        <v>0</v>
      </c>
    </row>
    <row r="1712" spans="2:11">
      <c r="B1712" s="33"/>
      <c r="C1712" s="34"/>
      <c r="D1712" s="39"/>
      <c r="E1712">
        <f>_xlfn.XLOOKUP(Data_input[[#This Row],[Accounting code (if available)]],'Cost categories'!A:A,'Cost categories'!B:B,"Acct code not found; manually enter")</f>
        <v>0</v>
      </c>
      <c r="F1712" t="str">
        <f>IF(Data_input[[#This Row],[Accounting code (if available)]]="","Select from drop-down",_xlfn.XLOOKUP(Data_input[[#This Row],[Accounting code (if available)]],'Cost categories'!A:A,'Cost categories'!C:C,"Select from drop-down"))</f>
        <v>Select from drop-down</v>
      </c>
      <c r="G1712" t="str">
        <f>_xlfn.XLOOKUP(Data_input[[#This Row],[Transparency CORE cost category]],'Cost categories'!C:C,'Cost categories'!D:D,"Select from drop-down")</f>
        <v>Select from drop-down</v>
      </c>
      <c r="H1712" s="8"/>
      <c r="I1712" t="e">
        <f>Data_input[[#This Row],[Expenditure]]/Data_input[[#This Row],[Enrolment]]</f>
        <v>#DIV/0!</v>
      </c>
      <c r="J1712">
        <f>_xlfn.XLOOKUP(Data_input[[#This Row],[Site name]],Enrolment_input[Site name],Enrolment_input[Enrolment])</f>
        <v>0</v>
      </c>
      <c r="K1712">
        <f>SUM(Enrolment_input[Enrolment])</f>
        <v>0</v>
      </c>
    </row>
    <row r="1713" spans="2:11">
      <c r="B1713" s="36"/>
      <c r="C1713" s="37"/>
      <c r="D1713" s="40"/>
      <c r="E1713">
        <f>_xlfn.XLOOKUP(Data_input[[#This Row],[Accounting code (if available)]],'Cost categories'!A:A,'Cost categories'!B:B,"Acct code not found; manually enter")</f>
        <v>0</v>
      </c>
      <c r="F1713" t="str">
        <f>IF(Data_input[[#This Row],[Accounting code (if available)]]="","Select from drop-down",_xlfn.XLOOKUP(Data_input[[#This Row],[Accounting code (if available)]],'Cost categories'!A:A,'Cost categories'!C:C,"Select from drop-down"))</f>
        <v>Select from drop-down</v>
      </c>
      <c r="G1713" t="str">
        <f>_xlfn.XLOOKUP(Data_input[[#This Row],[Transparency CORE cost category]],'Cost categories'!C:C,'Cost categories'!D:D,"Select from drop-down")</f>
        <v>Select from drop-down</v>
      </c>
      <c r="H1713" s="8"/>
      <c r="I1713" t="e">
        <f>Data_input[[#This Row],[Expenditure]]/Data_input[[#This Row],[Enrolment]]</f>
        <v>#DIV/0!</v>
      </c>
      <c r="J1713">
        <f>_xlfn.XLOOKUP(Data_input[[#This Row],[Site name]],Enrolment_input[Site name],Enrolment_input[Enrolment])</f>
        <v>0</v>
      </c>
      <c r="K1713">
        <f>SUM(Enrolment_input[Enrolment])</f>
        <v>0</v>
      </c>
    </row>
    <row r="1714" spans="2:11">
      <c r="B1714" s="33"/>
      <c r="C1714" s="34"/>
      <c r="D1714" s="39"/>
      <c r="E1714">
        <f>_xlfn.XLOOKUP(Data_input[[#This Row],[Accounting code (if available)]],'Cost categories'!A:A,'Cost categories'!B:B,"Acct code not found; manually enter")</f>
        <v>0</v>
      </c>
      <c r="F1714" t="str">
        <f>IF(Data_input[[#This Row],[Accounting code (if available)]]="","Select from drop-down",_xlfn.XLOOKUP(Data_input[[#This Row],[Accounting code (if available)]],'Cost categories'!A:A,'Cost categories'!C:C,"Select from drop-down"))</f>
        <v>Select from drop-down</v>
      </c>
      <c r="G1714" t="str">
        <f>_xlfn.XLOOKUP(Data_input[[#This Row],[Transparency CORE cost category]],'Cost categories'!C:C,'Cost categories'!D:D,"Select from drop-down")</f>
        <v>Select from drop-down</v>
      </c>
      <c r="H1714" s="19"/>
      <c r="I1714" t="e">
        <f>Data_input[[#This Row],[Expenditure]]/Data_input[[#This Row],[Enrolment]]</f>
        <v>#DIV/0!</v>
      </c>
      <c r="J1714">
        <f>_xlfn.XLOOKUP(Data_input[[#This Row],[Site name]],Enrolment_input[Site name],Enrolment_input[Enrolment])</f>
        <v>0</v>
      </c>
      <c r="K1714">
        <f>SUM(Enrolment_input[Enrolment])</f>
        <v>0</v>
      </c>
    </row>
    <row r="1715" spans="2:11">
      <c r="B1715" s="36"/>
      <c r="C1715" s="37"/>
      <c r="D1715" s="42"/>
      <c r="E1715">
        <f>_xlfn.XLOOKUP(Data_input[[#This Row],[Accounting code (if available)]],'Cost categories'!A:A,'Cost categories'!B:B,"Acct code not found; manually enter")</f>
        <v>0</v>
      </c>
      <c r="F1715" t="str">
        <f>IF(Data_input[[#This Row],[Accounting code (if available)]]="","Select from drop-down",_xlfn.XLOOKUP(Data_input[[#This Row],[Accounting code (if available)]],'Cost categories'!A:A,'Cost categories'!C:C,"Select from drop-down"))</f>
        <v>Select from drop-down</v>
      </c>
      <c r="G1715" t="str">
        <f>_xlfn.XLOOKUP(Data_input[[#This Row],[Transparency CORE cost category]],'Cost categories'!C:C,'Cost categories'!D:D,"Select from drop-down")</f>
        <v>Select from drop-down</v>
      </c>
      <c r="H1715" s="19"/>
      <c r="I1715" t="e">
        <f>Data_input[[#This Row],[Expenditure]]/Data_input[[#This Row],[Enrolment]]</f>
        <v>#DIV/0!</v>
      </c>
      <c r="J1715">
        <f>_xlfn.XLOOKUP(Data_input[[#This Row],[Site name]],Enrolment_input[Site name],Enrolment_input[Enrolment])</f>
        <v>0</v>
      </c>
      <c r="K1715">
        <f>SUM(Enrolment_input[Enrolment])</f>
        <v>0</v>
      </c>
    </row>
    <row r="1716" spans="2:11">
      <c r="B1716" s="33"/>
      <c r="C1716" s="34"/>
      <c r="D1716" s="41"/>
      <c r="E1716">
        <f>_xlfn.XLOOKUP(Data_input[[#This Row],[Accounting code (if available)]],'Cost categories'!A:A,'Cost categories'!B:B,"Acct code not found; manually enter")</f>
        <v>0</v>
      </c>
      <c r="F1716" t="str">
        <f>IF(Data_input[[#This Row],[Accounting code (if available)]]="","Select from drop-down",_xlfn.XLOOKUP(Data_input[[#This Row],[Accounting code (if available)]],'Cost categories'!A:A,'Cost categories'!C:C,"Select from drop-down"))</f>
        <v>Select from drop-down</v>
      </c>
      <c r="G1716" t="str">
        <f>_xlfn.XLOOKUP(Data_input[[#This Row],[Transparency CORE cost category]],'Cost categories'!C:C,'Cost categories'!D:D,"Select from drop-down")</f>
        <v>Select from drop-down</v>
      </c>
      <c r="H1716" s="19"/>
      <c r="I1716" t="e">
        <f>Data_input[[#This Row],[Expenditure]]/Data_input[[#This Row],[Enrolment]]</f>
        <v>#DIV/0!</v>
      </c>
      <c r="J1716">
        <f>_xlfn.XLOOKUP(Data_input[[#This Row],[Site name]],Enrolment_input[Site name],Enrolment_input[Enrolment])</f>
        <v>0</v>
      </c>
      <c r="K1716">
        <f>SUM(Enrolment_input[Enrolment])</f>
        <v>0</v>
      </c>
    </row>
    <row r="1717" spans="2:11">
      <c r="B1717" s="36"/>
      <c r="C1717" s="37"/>
      <c r="D1717" s="38"/>
      <c r="E1717">
        <f>_xlfn.XLOOKUP(Data_input[[#This Row],[Accounting code (if available)]],'Cost categories'!A:A,'Cost categories'!B:B,"Acct code not found; manually enter")</f>
        <v>0</v>
      </c>
      <c r="F1717" t="str">
        <f>IF(Data_input[[#This Row],[Accounting code (if available)]]="","Select from drop-down",_xlfn.XLOOKUP(Data_input[[#This Row],[Accounting code (if available)]],'Cost categories'!A:A,'Cost categories'!C:C,"Select from drop-down"))</f>
        <v>Select from drop-down</v>
      </c>
      <c r="G1717" t="str">
        <f>_xlfn.XLOOKUP(Data_input[[#This Row],[Transparency CORE cost category]],'Cost categories'!C:C,'Cost categories'!D:D,"Select from drop-down")</f>
        <v>Select from drop-down</v>
      </c>
      <c r="H1717" s="19"/>
      <c r="I1717" t="e">
        <f>Data_input[[#This Row],[Expenditure]]/Data_input[[#This Row],[Enrolment]]</f>
        <v>#DIV/0!</v>
      </c>
      <c r="J1717">
        <f>_xlfn.XLOOKUP(Data_input[[#This Row],[Site name]],Enrolment_input[Site name],Enrolment_input[Enrolment])</f>
        <v>0</v>
      </c>
      <c r="K1717">
        <f>SUM(Enrolment_input[Enrolment])</f>
        <v>0</v>
      </c>
    </row>
    <row r="1718" spans="2:11">
      <c r="B1718" s="33"/>
      <c r="C1718" s="34"/>
      <c r="D1718" s="41"/>
      <c r="E1718">
        <f>_xlfn.XLOOKUP(Data_input[[#This Row],[Accounting code (if available)]],'Cost categories'!A:A,'Cost categories'!B:B,"Acct code not found; manually enter")</f>
        <v>0</v>
      </c>
      <c r="F1718" t="str">
        <f>IF(Data_input[[#This Row],[Accounting code (if available)]]="","Select from drop-down",_xlfn.XLOOKUP(Data_input[[#This Row],[Accounting code (if available)]],'Cost categories'!A:A,'Cost categories'!C:C,"Select from drop-down"))</f>
        <v>Select from drop-down</v>
      </c>
      <c r="G1718" t="str">
        <f>_xlfn.XLOOKUP(Data_input[[#This Row],[Transparency CORE cost category]],'Cost categories'!C:C,'Cost categories'!D:D,"Select from drop-down")</f>
        <v>Select from drop-down</v>
      </c>
      <c r="H1718" s="19"/>
      <c r="I1718" t="e">
        <f>Data_input[[#This Row],[Expenditure]]/Data_input[[#This Row],[Enrolment]]</f>
        <v>#DIV/0!</v>
      </c>
      <c r="J1718">
        <f>_xlfn.XLOOKUP(Data_input[[#This Row],[Site name]],Enrolment_input[Site name],Enrolment_input[Enrolment])</f>
        <v>0</v>
      </c>
      <c r="K1718">
        <f>SUM(Enrolment_input[Enrolment])</f>
        <v>0</v>
      </c>
    </row>
    <row r="1719" spans="2:11">
      <c r="B1719" s="36"/>
      <c r="C1719" s="37"/>
      <c r="D1719" s="42"/>
      <c r="E1719">
        <f>_xlfn.XLOOKUP(Data_input[[#This Row],[Accounting code (if available)]],'Cost categories'!A:A,'Cost categories'!B:B,"Acct code not found; manually enter")</f>
        <v>0</v>
      </c>
      <c r="F1719" t="str">
        <f>IF(Data_input[[#This Row],[Accounting code (if available)]]="","Select from drop-down",_xlfn.XLOOKUP(Data_input[[#This Row],[Accounting code (if available)]],'Cost categories'!A:A,'Cost categories'!C:C,"Select from drop-down"))</f>
        <v>Select from drop-down</v>
      </c>
      <c r="G1719" t="str">
        <f>_xlfn.XLOOKUP(Data_input[[#This Row],[Transparency CORE cost category]],'Cost categories'!C:C,'Cost categories'!D:D,"Select from drop-down")</f>
        <v>Select from drop-down</v>
      </c>
      <c r="H1719" s="19"/>
      <c r="I1719" t="e">
        <f>Data_input[[#This Row],[Expenditure]]/Data_input[[#This Row],[Enrolment]]</f>
        <v>#DIV/0!</v>
      </c>
      <c r="J1719">
        <f>_xlfn.XLOOKUP(Data_input[[#This Row],[Site name]],Enrolment_input[Site name],Enrolment_input[Enrolment])</f>
        <v>0</v>
      </c>
      <c r="K1719">
        <f>SUM(Enrolment_input[Enrolment])</f>
        <v>0</v>
      </c>
    </row>
    <row r="1720" spans="2:11">
      <c r="B1720" s="33"/>
      <c r="C1720" s="34"/>
      <c r="D1720" s="39"/>
      <c r="E1720">
        <f>_xlfn.XLOOKUP(Data_input[[#This Row],[Accounting code (if available)]],'Cost categories'!A:A,'Cost categories'!B:B,"Acct code not found; manually enter")</f>
        <v>0</v>
      </c>
      <c r="F1720" t="str">
        <f>IF(Data_input[[#This Row],[Accounting code (if available)]]="","Select from drop-down",_xlfn.XLOOKUP(Data_input[[#This Row],[Accounting code (if available)]],'Cost categories'!A:A,'Cost categories'!C:C,"Select from drop-down"))</f>
        <v>Select from drop-down</v>
      </c>
      <c r="G1720" t="str">
        <f>_xlfn.XLOOKUP(Data_input[[#This Row],[Transparency CORE cost category]],'Cost categories'!C:C,'Cost categories'!D:D,"Select from drop-down")</f>
        <v>Select from drop-down</v>
      </c>
      <c r="H1720" s="8"/>
      <c r="I1720" t="e">
        <f>Data_input[[#This Row],[Expenditure]]/Data_input[[#This Row],[Enrolment]]</f>
        <v>#DIV/0!</v>
      </c>
      <c r="J1720">
        <f>_xlfn.XLOOKUP(Data_input[[#This Row],[Site name]],Enrolment_input[Site name],Enrolment_input[Enrolment])</f>
        <v>0</v>
      </c>
      <c r="K1720">
        <f>SUM(Enrolment_input[Enrolment])</f>
        <v>0</v>
      </c>
    </row>
    <row r="1721" spans="2:11">
      <c r="B1721" s="36"/>
      <c r="C1721" s="37"/>
      <c r="D1721" s="40"/>
      <c r="E1721">
        <f>_xlfn.XLOOKUP(Data_input[[#This Row],[Accounting code (if available)]],'Cost categories'!A:A,'Cost categories'!B:B,"Acct code not found; manually enter")</f>
        <v>0</v>
      </c>
      <c r="F1721" t="str">
        <f>IF(Data_input[[#This Row],[Accounting code (if available)]]="","Select from drop-down",_xlfn.XLOOKUP(Data_input[[#This Row],[Accounting code (if available)]],'Cost categories'!A:A,'Cost categories'!C:C,"Select from drop-down"))</f>
        <v>Select from drop-down</v>
      </c>
      <c r="G1721" t="str">
        <f>_xlfn.XLOOKUP(Data_input[[#This Row],[Transparency CORE cost category]],'Cost categories'!C:C,'Cost categories'!D:D,"Select from drop-down")</f>
        <v>Select from drop-down</v>
      </c>
      <c r="H1721" s="21"/>
      <c r="I1721" t="e">
        <f>Data_input[[#This Row],[Expenditure]]/Data_input[[#This Row],[Enrolment]]</f>
        <v>#DIV/0!</v>
      </c>
      <c r="J1721">
        <f>_xlfn.XLOOKUP(Data_input[[#This Row],[Site name]],Enrolment_input[Site name],Enrolment_input[Enrolment])</f>
        <v>0</v>
      </c>
      <c r="K1721">
        <f>SUM(Enrolment_input[Enrolment])</f>
        <v>0</v>
      </c>
    </row>
    <row r="1722" spans="2:11">
      <c r="B1722" s="33"/>
      <c r="C1722" s="34"/>
      <c r="D1722" s="39"/>
      <c r="E1722">
        <f>_xlfn.XLOOKUP(Data_input[[#This Row],[Accounting code (if available)]],'Cost categories'!A:A,'Cost categories'!B:B,"Acct code not found; manually enter")</f>
        <v>0</v>
      </c>
      <c r="F1722" t="str">
        <f>IF(Data_input[[#This Row],[Accounting code (if available)]]="","Select from drop-down",_xlfn.XLOOKUP(Data_input[[#This Row],[Accounting code (if available)]],'Cost categories'!A:A,'Cost categories'!C:C,"Select from drop-down"))</f>
        <v>Select from drop-down</v>
      </c>
      <c r="G1722" t="str">
        <f>_xlfn.XLOOKUP(Data_input[[#This Row],[Transparency CORE cost category]],'Cost categories'!C:C,'Cost categories'!D:D,"Select from drop-down")</f>
        <v>Select from drop-down</v>
      </c>
      <c r="H1722" s="21"/>
      <c r="I1722" t="e">
        <f>Data_input[[#This Row],[Expenditure]]/Data_input[[#This Row],[Enrolment]]</f>
        <v>#DIV/0!</v>
      </c>
      <c r="J1722">
        <f>_xlfn.XLOOKUP(Data_input[[#This Row],[Site name]],Enrolment_input[Site name],Enrolment_input[Enrolment])</f>
        <v>0</v>
      </c>
      <c r="K1722">
        <f>SUM(Enrolment_input[Enrolment])</f>
        <v>0</v>
      </c>
    </row>
    <row r="1723" spans="2:11">
      <c r="B1723" s="36"/>
      <c r="C1723" s="37"/>
      <c r="D1723" s="40"/>
      <c r="E1723">
        <f>_xlfn.XLOOKUP(Data_input[[#This Row],[Accounting code (if available)]],'Cost categories'!A:A,'Cost categories'!B:B,"Acct code not found; manually enter")</f>
        <v>0</v>
      </c>
      <c r="F1723" t="str">
        <f>IF(Data_input[[#This Row],[Accounting code (if available)]]="","Select from drop-down",_xlfn.XLOOKUP(Data_input[[#This Row],[Accounting code (if available)]],'Cost categories'!A:A,'Cost categories'!C:C,"Select from drop-down"))</f>
        <v>Select from drop-down</v>
      </c>
      <c r="G1723" t="str">
        <f>_xlfn.XLOOKUP(Data_input[[#This Row],[Transparency CORE cost category]],'Cost categories'!C:C,'Cost categories'!D:D,"Select from drop-down")</f>
        <v>Select from drop-down</v>
      </c>
      <c r="H1723" s="21"/>
      <c r="I1723" t="e">
        <f>Data_input[[#This Row],[Expenditure]]/Data_input[[#This Row],[Enrolment]]</f>
        <v>#DIV/0!</v>
      </c>
      <c r="J1723">
        <f>_xlfn.XLOOKUP(Data_input[[#This Row],[Site name]],Enrolment_input[Site name],Enrolment_input[Enrolment])</f>
        <v>0</v>
      </c>
      <c r="K1723">
        <f>SUM(Enrolment_input[Enrolment])</f>
        <v>0</v>
      </c>
    </row>
    <row r="1724" spans="2:11">
      <c r="B1724" s="33"/>
      <c r="C1724" s="34"/>
      <c r="D1724" s="39"/>
      <c r="E1724">
        <f>_xlfn.XLOOKUP(Data_input[[#This Row],[Accounting code (if available)]],'Cost categories'!A:A,'Cost categories'!B:B,"Acct code not found; manually enter")</f>
        <v>0</v>
      </c>
      <c r="F1724" t="str">
        <f>IF(Data_input[[#This Row],[Accounting code (if available)]]="","Select from drop-down",_xlfn.XLOOKUP(Data_input[[#This Row],[Accounting code (if available)]],'Cost categories'!A:A,'Cost categories'!C:C,"Select from drop-down"))</f>
        <v>Select from drop-down</v>
      </c>
      <c r="G1724" t="str">
        <f>_xlfn.XLOOKUP(Data_input[[#This Row],[Transparency CORE cost category]],'Cost categories'!C:C,'Cost categories'!D:D,"Select from drop-down")</f>
        <v>Select from drop-down</v>
      </c>
      <c r="H1724" s="21"/>
      <c r="I1724" t="e">
        <f>Data_input[[#This Row],[Expenditure]]/Data_input[[#This Row],[Enrolment]]</f>
        <v>#DIV/0!</v>
      </c>
      <c r="J1724">
        <f>_xlfn.XLOOKUP(Data_input[[#This Row],[Site name]],Enrolment_input[Site name],Enrolment_input[Enrolment])</f>
        <v>0</v>
      </c>
      <c r="K1724">
        <f>SUM(Enrolment_input[Enrolment])</f>
        <v>0</v>
      </c>
    </row>
    <row r="1725" spans="2:11">
      <c r="B1725" s="36"/>
      <c r="C1725" s="37"/>
      <c r="D1725" s="40"/>
      <c r="E1725">
        <f>_xlfn.XLOOKUP(Data_input[[#This Row],[Accounting code (if available)]],'Cost categories'!A:A,'Cost categories'!B:B,"Acct code not found; manually enter")</f>
        <v>0</v>
      </c>
      <c r="F1725" t="str">
        <f>IF(Data_input[[#This Row],[Accounting code (if available)]]="","Select from drop-down",_xlfn.XLOOKUP(Data_input[[#This Row],[Accounting code (if available)]],'Cost categories'!A:A,'Cost categories'!C:C,"Select from drop-down"))</f>
        <v>Select from drop-down</v>
      </c>
      <c r="G1725" t="str">
        <f>_xlfn.XLOOKUP(Data_input[[#This Row],[Transparency CORE cost category]],'Cost categories'!C:C,'Cost categories'!D:D,"Select from drop-down")</f>
        <v>Select from drop-down</v>
      </c>
      <c r="H1725" s="8"/>
      <c r="I1725" t="e">
        <f>Data_input[[#This Row],[Expenditure]]/Data_input[[#This Row],[Enrolment]]</f>
        <v>#DIV/0!</v>
      </c>
      <c r="J1725">
        <f>_xlfn.XLOOKUP(Data_input[[#This Row],[Site name]],Enrolment_input[Site name],Enrolment_input[Enrolment])</f>
        <v>0</v>
      </c>
      <c r="K1725">
        <f>SUM(Enrolment_input[Enrolment])</f>
        <v>0</v>
      </c>
    </row>
    <row r="1726" spans="2:11">
      <c r="B1726" s="33"/>
      <c r="C1726" s="34"/>
      <c r="D1726" s="39"/>
      <c r="E1726">
        <f>_xlfn.XLOOKUP(Data_input[[#This Row],[Accounting code (if available)]],'Cost categories'!A:A,'Cost categories'!B:B,"Acct code not found; manually enter")</f>
        <v>0</v>
      </c>
      <c r="F1726" t="str">
        <f>IF(Data_input[[#This Row],[Accounting code (if available)]]="","Select from drop-down",_xlfn.XLOOKUP(Data_input[[#This Row],[Accounting code (if available)]],'Cost categories'!A:A,'Cost categories'!C:C,"Select from drop-down"))</f>
        <v>Select from drop-down</v>
      </c>
      <c r="G1726" t="str">
        <f>_xlfn.XLOOKUP(Data_input[[#This Row],[Transparency CORE cost category]],'Cost categories'!C:C,'Cost categories'!D:D,"Select from drop-down")</f>
        <v>Select from drop-down</v>
      </c>
      <c r="H1726" s="8"/>
      <c r="I1726" t="e">
        <f>Data_input[[#This Row],[Expenditure]]/Data_input[[#This Row],[Enrolment]]</f>
        <v>#DIV/0!</v>
      </c>
      <c r="J1726">
        <f>_xlfn.XLOOKUP(Data_input[[#This Row],[Site name]],Enrolment_input[Site name],Enrolment_input[Enrolment])</f>
        <v>0</v>
      </c>
      <c r="K1726">
        <f>SUM(Enrolment_input[Enrolment])</f>
        <v>0</v>
      </c>
    </row>
    <row r="1727" spans="2:11">
      <c r="B1727" s="36"/>
      <c r="C1727" s="37"/>
      <c r="D1727" s="40"/>
      <c r="E1727">
        <f>_xlfn.XLOOKUP(Data_input[[#This Row],[Accounting code (if available)]],'Cost categories'!A:A,'Cost categories'!B:B,"Acct code not found; manually enter")</f>
        <v>0</v>
      </c>
      <c r="F1727" t="str">
        <f>IF(Data_input[[#This Row],[Accounting code (if available)]]="","Select from drop-down",_xlfn.XLOOKUP(Data_input[[#This Row],[Accounting code (if available)]],'Cost categories'!A:A,'Cost categories'!C:C,"Select from drop-down"))</f>
        <v>Select from drop-down</v>
      </c>
      <c r="G1727" t="str">
        <f>_xlfn.XLOOKUP(Data_input[[#This Row],[Transparency CORE cost category]],'Cost categories'!C:C,'Cost categories'!D:D,"Select from drop-down")</f>
        <v>Select from drop-down</v>
      </c>
      <c r="H1727" s="8"/>
      <c r="I1727" t="e">
        <f>Data_input[[#This Row],[Expenditure]]/Data_input[[#This Row],[Enrolment]]</f>
        <v>#DIV/0!</v>
      </c>
      <c r="J1727">
        <f>_xlfn.XLOOKUP(Data_input[[#This Row],[Site name]],Enrolment_input[Site name],Enrolment_input[Enrolment])</f>
        <v>0</v>
      </c>
      <c r="K1727">
        <f>SUM(Enrolment_input[Enrolment])</f>
        <v>0</v>
      </c>
    </row>
    <row r="1728" spans="2:11">
      <c r="B1728" s="33"/>
      <c r="C1728" s="34"/>
      <c r="D1728" s="39"/>
      <c r="E1728">
        <f>_xlfn.XLOOKUP(Data_input[[#This Row],[Accounting code (if available)]],'Cost categories'!A:A,'Cost categories'!B:B,"Acct code not found; manually enter")</f>
        <v>0</v>
      </c>
      <c r="F1728" t="str">
        <f>IF(Data_input[[#This Row],[Accounting code (if available)]]="","Select from drop-down",_xlfn.XLOOKUP(Data_input[[#This Row],[Accounting code (if available)]],'Cost categories'!A:A,'Cost categories'!C:C,"Select from drop-down"))</f>
        <v>Select from drop-down</v>
      </c>
      <c r="G1728" t="str">
        <f>_xlfn.XLOOKUP(Data_input[[#This Row],[Transparency CORE cost category]],'Cost categories'!C:C,'Cost categories'!D:D,"Select from drop-down")</f>
        <v>Select from drop-down</v>
      </c>
      <c r="H1728" s="8"/>
      <c r="I1728" t="e">
        <f>Data_input[[#This Row],[Expenditure]]/Data_input[[#This Row],[Enrolment]]</f>
        <v>#DIV/0!</v>
      </c>
      <c r="J1728">
        <f>_xlfn.XLOOKUP(Data_input[[#This Row],[Site name]],Enrolment_input[Site name],Enrolment_input[Enrolment])</f>
        <v>0</v>
      </c>
      <c r="K1728">
        <f>SUM(Enrolment_input[Enrolment])</f>
        <v>0</v>
      </c>
    </row>
    <row r="1729" spans="2:11">
      <c r="B1729" s="36"/>
      <c r="C1729" s="37"/>
      <c r="D1729" s="40"/>
      <c r="E1729">
        <f>_xlfn.XLOOKUP(Data_input[[#This Row],[Accounting code (if available)]],'Cost categories'!A:A,'Cost categories'!B:B,"Acct code not found; manually enter")</f>
        <v>0</v>
      </c>
      <c r="F1729" t="str">
        <f>IF(Data_input[[#This Row],[Accounting code (if available)]]="","Select from drop-down",_xlfn.XLOOKUP(Data_input[[#This Row],[Accounting code (if available)]],'Cost categories'!A:A,'Cost categories'!C:C,"Select from drop-down"))</f>
        <v>Select from drop-down</v>
      </c>
      <c r="G1729" t="str">
        <f>_xlfn.XLOOKUP(Data_input[[#This Row],[Transparency CORE cost category]],'Cost categories'!C:C,'Cost categories'!D:D,"Select from drop-down")</f>
        <v>Select from drop-down</v>
      </c>
      <c r="H1729" s="8"/>
      <c r="I1729" t="e">
        <f>Data_input[[#This Row],[Expenditure]]/Data_input[[#This Row],[Enrolment]]</f>
        <v>#DIV/0!</v>
      </c>
      <c r="J1729">
        <f>_xlfn.XLOOKUP(Data_input[[#This Row],[Site name]],Enrolment_input[Site name],Enrolment_input[Enrolment])</f>
        <v>0</v>
      </c>
      <c r="K1729">
        <f>SUM(Enrolment_input[Enrolment])</f>
        <v>0</v>
      </c>
    </row>
    <row r="1730" spans="2:11">
      <c r="B1730" s="33"/>
      <c r="C1730" s="34"/>
      <c r="D1730" s="39"/>
      <c r="E1730">
        <f>_xlfn.XLOOKUP(Data_input[[#This Row],[Accounting code (if available)]],'Cost categories'!A:A,'Cost categories'!B:B,"Acct code not found; manually enter")</f>
        <v>0</v>
      </c>
      <c r="F1730" t="str">
        <f>IF(Data_input[[#This Row],[Accounting code (if available)]]="","Select from drop-down",_xlfn.XLOOKUP(Data_input[[#This Row],[Accounting code (if available)]],'Cost categories'!A:A,'Cost categories'!C:C,"Select from drop-down"))</f>
        <v>Select from drop-down</v>
      </c>
      <c r="G1730" t="str">
        <f>_xlfn.XLOOKUP(Data_input[[#This Row],[Transparency CORE cost category]],'Cost categories'!C:C,'Cost categories'!D:D,"Select from drop-down")</f>
        <v>Select from drop-down</v>
      </c>
      <c r="H1730" s="8"/>
      <c r="I1730" t="e">
        <f>Data_input[[#This Row],[Expenditure]]/Data_input[[#This Row],[Enrolment]]</f>
        <v>#DIV/0!</v>
      </c>
      <c r="J1730">
        <f>_xlfn.XLOOKUP(Data_input[[#This Row],[Site name]],Enrolment_input[Site name],Enrolment_input[Enrolment])</f>
        <v>0</v>
      </c>
      <c r="K1730">
        <f>SUM(Enrolment_input[Enrolment])</f>
        <v>0</v>
      </c>
    </row>
    <row r="1731" spans="2:11">
      <c r="B1731" s="36"/>
      <c r="C1731" s="37"/>
      <c r="D1731" s="40"/>
      <c r="E1731">
        <f>_xlfn.XLOOKUP(Data_input[[#This Row],[Accounting code (if available)]],'Cost categories'!A:A,'Cost categories'!B:B,"Acct code not found; manually enter")</f>
        <v>0</v>
      </c>
      <c r="F1731" t="str">
        <f>IF(Data_input[[#This Row],[Accounting code (if available)]]="","Select from drop-down",_xlfn.XLOOKUP(Data_input[[#This Row],[Accounting code (if available)]],'Cost categories'!A:A,'Cost categories'!C:C,"Select from drop-down"))</f>
        <v>Select from drop-down</v>
      </c>
      <c r="G1731" t="str">
        <f>_xlfn.XLOOKUP(Data_input[[#This Row],[Transparency CORE cost category]],'Cost categories'!C:C,'Cost categories'!D:D,"Select from drop-down")</f>
        <v>Select from drop-down</v>
      </c>
      <c r="H1731" s="8"/>
      <c r="I1731" t="e">
        <f>Data_input[[#This Row],[Expenditure]]/Data_input[[#This Row],[Enrolment]]</f>
        <v>#DIV/0!</v>
      </c>
      <c r="J1731">
        <f>_xlfn.XLOOKUP(Data_input[[#This Row],[Site name]],Enrolment_input[Site name],Enrolment_input[Enrolment])</f>
        <v>0</v>
      </c>
      <c r="K1731">
        <f>SUM(Enrolment_input[Enrolment])</f>
        <v>0</v>
      </c>
    </row>
    <row r="1732" spans="2:11">
      <c r="B1732" s="33"/>
      <c r="C1732" s="34"/>
      <c r="D1732" s="39"/>
      <c r="E1732">
        <f>_xlfn.XLOOKUP(Data_input[[#This Row],[Accounting code (if available)]],'Cost categories'!A:A,'Cost categories'!B:B,"Acct code not found; manually enter")</f>
        <v>0</v>
      </c>
      <c r="F1732" t="str">
        <f>IF(Data_input[[#This Row],[Accounting code (if available)]]="","Select from drop-down",_xlfn.XLOOKUP(Data_input[[#This Row],[Accounting code (if available)]],'Cost categories'!A:A,'Cost categories'!C:C,"Select from drop-down"))</f>
        <v>Select from drop-down</v>
      </c>
      <c r="G1732" t="str">
        <f>_xlfn.XLOOKUP(Data_input[[#This Row],[Transparency CORE cost category]],'Cost categories'!C:C,'Cost categories'!D:D,"Select from drop-down")</f>
        <v>Select from drop-down</v>
      </c>
      <c r="H1732" s="8"/>
      <c r="I1732" t="e">
        <f>Data_input[[#This Row],[Expenditure]]/Data_input[[#This Row],[Enrolment]]</f>
        <v>#DIV/0!</v>
      </c>
      <c r="J1732">
        <f>_xlfn.XLOOKUP(Data_input[[#This Row],[Site name]],Enrolment_input[Site name],Enrolment_input[Enrolment])</f>
        <v>0</v>
      </c>
      <c r="K1732">
        <f>SUM(Enrolment_input[Enrolment])</f>
        <v>0</v>
      </c>
    </row>
    <row r="1733" spans="2:11">
      <c r="B1733" s="36"/>
      <c r="C1733" s="37"/>
      <c r="D1733" s="40"/>
      <c r="E1733">
        <f>_xlfn.XLOOKUP(Data_input[[#This Row],[Accounting code (if available)]],'Cost categories'!A:A,'Cost categories'!B:B,"Acct code not found; manually enter")</f>
        <v>0</v>
      </c>
      <c r="F1733" t="str">
        <f>IF(Data_input[[#This Row],[Accounting code (if available)]]="","Select from drop-down",_xlfn.XLOOKUP(Data_input[[#This Row],[Accounting code (if available)]],'Cost categories'!A:A,'Cost categories'!C:C,"Select from drop-down"))</f>
        <v>Select from drop-down</v>
      </c>
      <c r="G1733" t="str">
        <f>_xlfn.XLOOKUP(Data_input[[#This Row],[Transparency CORE cost category]],'Cost categories'!C:C,'Cost categories'!D:D,"Select from drop-down")</f>
        <v>Select from drop-down</v>
      </c>
      <c r="H1733" s="8"/>
      <c r="I1733" t="e">
        <f>Data_input[[#This Row],[Expenditure]]/Data_input[[#This Row],[Enrolment]]</f>
        <v>#DIV/0!</v>
      </c>
      <c r="J1733">
        <f>_xlfn.XLOOKUP(Data_input[[#This Row],[Site name]],Enrolment_input[Site name],Enrolment_input[Enrolment])</f>
        <v>0</v>
      </c>
      <c r="K1733">
        <f>SUM(Enrolment_input[Enrolment])</f>
        <v>0</v>
      </c>
    </row>
    <row r="1734" spans="2:11">
      <c r="B1734" s="33"/>
      <c r="C1734" s="34"/>
      <c r="D1734" s="39"/>
      <c r="E1734">
        <f>_xlfn.XLOOKUP(Data_input[[#This Row],[Accounting code (if available)]],'Cost categories'!A:A,'Cost categories'!B:B,"Acct code not found; manually enter")</f>
        <v>0</v>
      </c>
      <c r="F1734" t="str">
        <f>IF(Data_input[[#This Row],[Accounting code (if available)]]="","Select from drop-down",_xlfn.XLOOKUP(Data_input[[#This Row],[Accounting code (if available)]],'Cost categories'!A:A,'Cost categories'!C:C,"Select from drop-down"))</f>
        <v>Select from drop-down</v>
      </c>
      <c r="G1734" t="str">
        <f>_xlfn.XLOOKUP(Data_input[[#This Row],[Transparency CORE cost category]],'Cost categories'!C:C,'Cost categories'!D:D,"Select from drop-down")</f>
        <v>Select from drop-down</v>
      </c>
      <c r="H1734" s="8"/>
      <c r="I1734" t="e">
        <f>Data_input[[#This Row],[Expenditure]]/Data_input[[#This Row],[Enrolment]]</f>
        <v>#DIV/0!</v>
      </c>
      <c r="J1734">
        <f>_xlfn.XLOOKUP(Data_input[[#This Row],[Site name]],Enrolment_input[Site name],Enrolment_input[Enrolment])</f>
        <v>0</v>
      </c>
      <c r="K1734">
        <f>SUM(Enrolment_input[Enrolment])</f>
        <v>0</v>
      </c>
    </row>
    <row r="1735" spans="2:11">
      <c r="B1735" s="36"/>
      <c r="C1735" s="37"/>
      <c r="D1735" s="40"/>
      <c r="E1735">
        <f>_xlfn.XLOOKUP(Data_input[[#This Row],[Accounting code (if available)]],'Cost categories'!A:A,'Cost categories'!B:B,"Acct code not found; manually enter")</f>
        <v>0</v>
      </c>
      <c r="F1735" t="str">
        <f>IF(Data_input[[#This Row],[Accounting code (if available)]]="","Select from drop-down",_xlfn.XLOOKUP(Data_input[[#This Row],[Accounting code (if available)]],'Cost categories'!A:A,'Cost categories'!C:C,"Select from drop-down"))</f>
        <v>Select from drop-down</v>
      </c>
      <c r="G1735" t="str">
        <f>_xlfn.XLOOKUP(Data_input[[#This Row],[Transparency CORE cost category]],'Cost categories'!C:C,'Cost categories'!D:D,"Select from drop-down")</f>
        <v>Select from drop-down</v>
      </c>
      <c r="H1735" s="8"/>
      <c r="I1735" t="e">
        <f>Data_input[[#This Row],[Expenditure]]/Data_input[[#This Row],[Enrolment]]</f>
        <v>#DIV/0!</v>
      </c>
      <c r="J1735">
        <f>_xlfn.XLOOKUP(Data_input[[#This Row],[Site name]],Enrolment_input[Site name],Enrolment_input[Enrolment])</f>
        <v>0</v>
      </c>
      <c r="K1735">
        <f>SUM(Enrolment_input[Enrolment])</f>
        <v>0</v>
      </c>
    </row>
    <row r="1736" spans="2:11">
      <c r="B1736" s="33"/>
      <c r="C1736" s="34"/>
      <c r="D1736" s="39"/>
      <c r="E1736">
        <f>_xlfn.XLOOKUP(Data_input[[#This Row],[Accounting code (if available)]],'Cost categories'!A:A,'Cost categories'!B:B,"Acct code not found; manually enter")</f>
        <v>0</v>
      </c>
      <c r="F1736" t="str">
        <f>IF(Data_input[[#This Row],[Accounting code (if available)]]="","Select from drop-down",_xlfn.XLOOKUP(Data_input[[#This Row],[Accounting code (if available)]],'Cost categories'!A:A,'Cost categories'!C:C,"Select from drop-down"))</f>
        <v>Select from drop-down</v>
      </c>
      <c r="G1736" t="str">
        <f>_xlfn.XLOOKUP(Data_input[[#This Row],[Transparency CORE cost category]],'Cost categories'!C:C,'Cost categories'!D:D,"Select from drop-down")</f>
        <v>Select from drop-down</v>
      </c>
      <c r="H1736" s="8"/>
      <c r="I1736" t="e">
        <f>Data_input[[#This Row],[Expenditure]]/Data_input[[#This Row],[Enrolment]]</f>
        <v>#DIV/0!</v>
      </c>
      <c r="J1736">
        <f>_xlfn.XLOOKUP(Data_input[[#This Row],[Site name]],Enrolment_input[Site name],Enrolment_input[Enrolment])</f>
        <v>0</v>
      </c>
      <c r="K1736">
        <f>SUM(Enrolment_input[Enrolment])</f>
        <v>0</v>
      </c>
    </row>
    <row r="1737" spans="2:11">
      <c r="B1737" s="36"/>
      <c r="C1737" s="37"/>
      <c r="D1737" s="40"/>
      <c r="E1737">
        <f>_xlfn.XLOOKUP(Data_input[[#This Row],[Accounting code (if available)]],'Cost categories'!A:A,'Cost categories'!B:B,"Acct code not found; manually enter")</f>
        <v>0</v>
      </c>
      <c r="F1737" t="str">
        <f>IF(Data_input[[#This Row],[Accounting code (if available)]]="","Select from drop-down",_xlfn.XLOOKUP(Data_input[[#This Row],[Accounting code (if available)]],'Cost categories'!A:A,'Cost categories'!C:C,"Select from drop-down"))</f>
        <v>Select from drop-down</v>
      </c>
      <c r="G1737" t="str">
        <f>_xlfn.XLOOKUP(Data_input[[#This Row],[Transparency CORE cost category]],'Cost categories'!C:C,'Cost categories'!D:D,"Select from drop-down")</f>
        <v>Select from drop-down</v>
      </c>
      <c r="H1737" s="8"/>
      <c r="I1737" t="e">
        <f>Data_input[[#This Row],[Expenditure]]/Data_input[[#This Row],[Enrolment]]</f>
        <v>#DIV/0!</v>
      </c>
      <c r="J1737">
        <f>_xlfn.XLOOKUP(Data_input[[#This Row],[Site name]],Enrolment_input[Site name],Enrolment_input[Enrolment])</f>
        <v>0</v>
      </c>
      <c r="K1737">
        <f>SUM(Enrolment_input[Enrolment])</f>
        <v>0</v>
      </c>
    </row>
    <row r="1738" spans="2:11">
      <c r="B1738" s="33"/>
      <c r="C1738" s="34"/>
      <c r="D1738" s="39"/>
      <c r="E1738">
        <f>_xlfn.XLOOKUP(Data_input[[#This Row],[Accounting code (if available)]],'Cost categories'!A:A,'Cost categories'!B:B,"Acct code not found; manually enter")</f>
        <v>0</v>
      </c>
      <c r="F1738" t="str">
        <f>IF(Data_input[[#This Row],[Accounting code (if available)]]="","Select from drop-down",_xlfn.XLOOKUP(Data_input[[#This Row],[Accounting code (if available)]],'Cost categories'!A:A,'Cost categories'!C:C,"Select from drop-down"))</f>
        <v>Select from drop-down</v>
      </c>
      <c r="G1738" t="str">
        <f>_xlfn.XLOOKUP(Data_input[[#This Row],[Transparency CORE cost category]],'Cost categories'!C:C,'Cost categories'!D:D,"Select from drop-down")</f>
        <v>Select from drop-down</v>
      </c>
      <c r="H1738" s="8"/>
      <c r="I1738" t="e">
        <f>Data_input[[#This Row],[Expenditure]]/Data_input[[#This Row],[Enrolment]]</f>
        <v>#DIV/0!</v>
      </c>
      <c r="J1738">
        <f>_xlfn.XLOOKUP(Data_input[[#This Row],[Site name]],Enrolment_input[Site name],Enrolment_input[Enrolment])</f>
        <v>0</v>
      </c>
      <c r="K1738">
        <f>SUM(Enrolment_input[Enrolment])</f>
        <v>0</v>
      </c>
    </row>
    <row r="1739" spans="2:11">
      <c r="B1739" s="36"/>
      <c r="C1739" s="37"/>
      <c r="D1739" s="40"/>
      <c r="E1739">
        <f>_xlfn.XLOOKUP(Data_input[[#This Row],[Accounting code (if available)]],'Cost categories'!A:A,'Cost categories'!B:B,"Acct code not found; manually enter")</f>
        <v>0</v>
      </c>
      <c r="F1739" t="str">
        <f>IF(Data_input[[#This Row],[Accounting code (if available)]]="","Select from drop-down",_xlfn.XLOOKUP(Data_input[[#This Row],[Accounting code (if available)]],'Cost categories'!A:A,'Cost categories'!C:C,"Select from drop-down"))</f>
        <v>Select from drop-down</v>
      </c>
      <c r="G1739" t="str">
        <f>_xlfn.XLOOKUP(Data_input[[#This Row],[Transparency CORE cost category]],'Cost categories'!C:C,'Cost categories'!D:D,"Select from drop-down")</f>
        <v>Select from drop-down</v>
      </c>
      <c r="H1739" s="8"/>
      <c r="I1739" t="e">
        <f>Data_input[[#This Row],[Expenditure]]/Data_input[[#This Row],[Enrolment]]</f>
        <v>#DIV/0!</v>
      </c>
      <c r="J1739">
        <f>_xlfn.XLOOKUP(Data_input[[#This Row],[Site name]],Enrolment_input[Site name],Enrolment_input[Enrolment])</f>
        <v>0</v>
      </c>
      <c r="K1739">
        <f>SUM(Enrolment_input[Enrolment])</f>
        <v>0</v>
      </c>
    </row>
    <row r="1740" spans="2:11">
      <c r="B1740" s="33"/>
      <c r="C1740" s="34"/>
      <c r="D1740" s="39"/>
      <c r="E1740">
        <f>_xlfn.XLOOKUP(Data_input[[#This Row],[Accounting code (if available)]],'Cost categories'!A:A,'Cost categories'!B:B,"Acct code not found; manually enter")</f>
        <v>0</v>
      </c>
      <c r="F1740" t="str">
        <f>IF(Data_input[[#This Row],[Accounting code (if available)]]="","Select from drop-down",_xlfn.XLOOKUP(Data_input[[#This Row],[Accounting code (if available)]],'Cost categories'!A:A,'Cost categories'!C:C,"Select from drop-down"))</f>
        <v>Select from drop-down</v>
      </c>
      <c r="G1740" t="str">
        <f>_xlfn.XLOOKUP(Data_input[[#This Row],[Transparency CORE cost category]],'Cost categories'!C:C,'Cost categories'!D:D,"Select from drop-down")</f>
        <v>Select from drop-down</v>
      </c>
      <c r="H1740" s="8"/>
      <c r="I1740" t="e">
        <f>Data_input[[#This Row],[Expenditure]]/Data_input[[#This Row],[Enrolment]]</f>
        <v>#DIV/0!</v>
      </c>
      <c r="J1740">
        <f>_xlfn.XLOOKUP(Data_input[[#This Row],[Site name]],Enrolment_input[Site name],Enrolment_input[Enrolment])</f>
        <v>0</v>
      </c>
      <c r="K1740">
        <f>SUM(Enrolment_input[Enrolment])</f>
        <v>0</v>
      </c>
    </row>
    <row r="1741" spans="2:11">
      <c r="B1741" s="36"/>
      <c r="C1741" s="37"/>
      <c r="D1741" s="40"/>
      <c r="E1741">
        <f>_xlfn.XLOOKUP(Data_input[[#This Row],[Accounting code (if available)]],'Cost categories'!A:A,'Cost categories'!B:B,"Acct code not found; manually enter")</f>
        <v>0</v>
      </c>
      <c r="F1741" t="str">
        <f>IF(Data_input[[#This Row],[Accounting code (if available)]]="","Select from drop-down",_xlfn.XLOOKUP(Data_input[[#This Row],[Accounting code (if available)]],'Cost categories'!A:A,'Cost categories'!C:C,"Select from drop-down"))</f>
        <v>Select from drop-down</v>
      </c>
      <c r="G1741" t="str">
        <f>_xlfn.XLOOKUP(Data_input[[#This Row],[Transparency CORE cost category]],'Cost categories'!C:C,'Cost categories'!D:D,"Select from drop-down")</f>
        <v>Select from drop-down</v>
      </c>
      <c r="H1741" s="8"/>
      <c r="I1741" t="e">
        <f>Data_input[[#This Row],[Expenditure]]/Data_input[[#This Row],[Enrolment]]</f>
        <v>#DIV/0!</v>
      </c>
      <c r="J1741">
        <f>_xlfn.XLOOKUP(Data_input[[#This Row],[Site name]],Enrolment_input[Site name],Enrolment_input[Enrolment])</f>
        <v>0</v>
      </c>
      <c r="K1741">
        <f>SUM(Enrolment_input[Enrolment])</f>
        <v>0</v>
      </c>
    </row>
    <row r="1742" spans="2:11">
      <c r="B1742" s="33"/>
      <c r="C1742" s="34"/>
      <c r="D1742" s="39"/>
      <c r="E1742">
        <f>_xlfn.XLOOKUP(Data_input[[#This Row],[Accounting code (if available)]],'Cost categories'!A:A,'Cost categories'!B:B,"Acct code not found; manually enter")</f>
        <v>0</v>
      </c>
      <c r="F1742" t="str">
        <f>IF(Data_input[[#This Row],[Accounting code (if available)]]="","Select from drop-down",_xlfn.XLOOKUP(Data_input[[#This Row],[Accounting code (if available)]],'Cost categories'!A:A,'Cost categories'!C:C,"Select from drop-down"))</f>
        <v>Select from drop-down</v>
      </c>
      <c r="G1742" t="str">
        <f>_xlfn.XLOOKUP(Data_input[[#This Row],[Transparency CORE cost category]],'Cost categories'!C:C,'Cost categories'!D:D,"Select from drop-down")</f>
        <v>Select from drop-down</v>
      </c>
      <c r="H1742" s="8"/>
      <c r="I1742" t="e">
        <f>Data_input[[#This Row],[Expenditure]]/Data_input[[#This Row],[Enrolment]]</f>
        <v>#DIV/0!</v>
      </c>
      <c r="J1742">
        <f>_xlfn.XLOOKUP(Data_input[[#This Row],[Site name]],Enrolment_input[Site name],Enrolment_input[Enrolment])</f>
        <v>0</v>
      </c>
      <c r="K1742">
        <f>SUM(Enrolment_input[Enrolment])</f>
        <v>0</v>
      </c>
    </row>
    <row r="1743" spans="2:11">
      <c r="B1743" s="36"/>
      <c r="C1743" s="37"/>
      <c r="D1743" s="40"/>
      <c r="E1743">
        <f>_xlfn.XLOOKUP(Data_input[[#This Row],[Accounting code (if available)]],'Cost categories'!A:A,'Cost categories'!B:B,"Acct code not found; manually enter")</f>
        <v>0</v>
      </c>
      <c r="F1743" t="str">
        <f>IF(Data_input[[#This Row],[Accounting code (if available)]]="","Select from drop-down",_xlfn.XLOOKUP(Data_input[[#This Row],[Accounting code (if available)]],'Cost categories'!A:A,'Cost categories'!C:C,"Select from drop-down"))</f>
        <v>Select from drop-down</v>
      </c>
      <c r="G1743" t="str">
        <f>_xlfn.XLOOKUP(Data_input[[#This Row],[Transparency CORE cost category]],'Cost categories'!C:C,'Cost categories'!D:D,"Select from drop-down")</f>
        <v>Select from drop-down</v>
      </c>
      <c r="H1743" s="21"/>
      <c r="I1743" t="e">
        <f>Data_input[[#This Row],[Expenditure]]/Data_input[[#This Row],[Enrolment]]</f>
        <v>#DIV/0!</v>
      </c>
      <c r="J1743">
        <f>_xlfn.XLOOKUP(Data_input[[#This Row],[Site name]],Enrolment_input[Site name],Enrolment_input[Enrolment])</f>
        <v>0</v>
      </c>
      <c r="K1743">
        <f>SUM(Enrolment_input[Enrolment])</f>
        <v>0</v>
      </c>
    </row>
    <row r="1744" spans="2:11">
      <c r="B1744" s="33"/>
      <c r="C1744" s="34"/>
      <c r="D1744" s="39"/>
      <c r="E1744">
        <f>_xlfn.XLOOKUP(Data_input[[#This Row],[Accounting code (if available)]],'Cost categories'!A:A,'Cost categories'!B:B,"Acct code not found; manually enter")</f>
        <v>0</v>
      </c>
      <c r="F1744" t="str">
        <f>IF(Data_input[[#This Row],[Accounting code (if available)]]="","Select from drop-down",_xlfn.XLOOKUP(Data_input[[#This Row],[Accounting code (if available)]],'Cost categories'!A:A,'Cost categories'!C:C,"Select from drop-down"))</f>
        <v>Select from drop-down</v>
      </c>
      <c r="G1744" t="str">
        <f>_xlfn.XLOOKUP(Data_input[[#This Row],[Transparency CORE cost category]],'Cost categories'!C:C,'Cost categories'!D:D,"Select from drop-down")</f>
        <v>Select from drop-down</v>
      </c>
      <c r="H1744" s="21"/>
      <c r="I1744" t="e">
        <f>Data_input[[#This Row],[Expenditure]]/Data_input[[#This Row],[Enrolment]]</f>
        <v>#DIV/0!</v>
      </c>
      <c r="J1744">
        <f>_xlfn.XLOOKUP(Data_input[[#This Row],[Site name]],Enrolment_input[Site name],Enrolment_input[Enrolment])</f>
        <v>0</v>
      </c>
      <c r="K1744">
        <f>SUM(Enrolment_input[Enrolment])</f>
        <v>0</v>
      </c>
    </row>
    <row r="1745" spans="2:11">
      <c r="B1745" s="36"/>
      <c r="C1745" s="37"/>
      <c r="D1745" s="40"/>
      <c r="E1745">
        <f>_xlfn.XLOOKUP(Data_input[[#This Row],[Accounting code (if available)]],'Cost categories'!A:A,'Cost categories'!B:B,"Acct code not found; manually enter")</f>
        <v>0</v>
      </c>
      <c r="F1745" t="str">
        <f>IF(Data_input[[#This Row],[Accounting code (if available)]]="","Select from drop-down",_xlfn.XLOOKUP(Data_input[[#This Row],[Accounting code (if available)]],'Cost categories'!A:A,'Cost categories'!C:C,"Select from drop-down"))</f>
        <v>Select from drop-down</v>
      </c>
      <c r="G1745" t="str">
        <f>_xlfn.XLOOKUP(Data_input[[#This Row],[Transparency CORE cost category]],'Cost categories'!C:C,'Cost categories'!D:D,"Select from drop-down")</f>
        <v>Select from drop-down</v>
      </c>
      <c r="H1745" s="21"/>
      <c r="I1745" t="e">
        <f>Data_input[[#This Row],[Expenditure]]/Data_input[[#This Row],[Enrolment]]</f>
        <v>#DIV/0!</v>
      </c>
      <c r="J1745">
        <f>_xlfn.XLOOKUP(Data_input[[#This Row],[Site name]],Enrolment_input[Site name],Enrolment_input[Enrolment])</f>
        <v>0</v>
      </c>
      <c r="K1745">
        <f>SUM(Enrolment_input[Enrolment])</f>
        <v>0</v>
      </c>
    </row>
    <row r="1746" spans="2:11">
      <c r="B1746" s="33"/>
      <c r="C1746" s="34"/>
      <c r="D1746" s="39"/>
      <c r="E1746">
        <f>_xlfn.XLOOKUP(Data_input[[#This Row],[Accounting code (if available)]],'Cost categories'!A:A,'Cost categories'!B:B,"Acct code not found; manually enter")</f>
        <v>0</v>
      </c>
      <c r="F1746" t="str">
        <f>IF(Data_input[[#This Row],[Accounting code (if available)]]="","Select from drop-down",_xlfn.XLOOKUP(Data_input[[#This Row],[Accounting code (if available)]],'Cost categories'!A:A,'Cost categories'!C:C,"Select from drop-down"))</f>
        <v>Select from drop-down</v>
      </c>
      <c r="G1746" t="str">
        <f>_xlfn.XLOOKUP(Data_input[[#This Row],[Transparency CORE cost category]],'Cost categories'!C:C,'Cost categories'!D:D,"Select from drop-down")</f>
        <v>Select from drop-down</v>
      </c>
      <c r="H1746" s="8"/>
      <c r="I1746" t="e">
        <f>Data_input[[#This Row],[Expenditure]]/Data_input[[#This Row],[Enrolment]]</f>
        <v>#DIV/0!</v>
      </c>
      <c r="J1746">
        <f>_xlfn.XLOOKUP(Data_input[[#This Row],[Site name]],Enrolment_input[Site name],Enrolment_input[Enrolment])</f>
        <v>0</v>
      </c>
      <c r="K1746">
        <f>SUM(Enrolment_input[Enrolment])</f>
        <v>0</v>
      </c>
    </row>
    <row r="1747" spans="2:11">
      <c r="B1747" s="36"/>
      <c r="C1747" s="37"/>
      <c r="D1747" s="40"/>
      <c r="E1747">
        <f>_xlfn.XLOOKUP(Data_input[[#This Row],[Accounting code (if available)]],'Cost categories'!A:A,'Cost categories'!B:B,"Acct code not found; manually enter")</f>
        <v>0</v>
      </c>
      <c r="F1747" t="str">
        <f>IF(Data_input[[#This Row],[Accounting code (if available)]]="","Select from drop-down",_xlfn.XLOOKUP(Data_input[[#This Row],[Accounting code (if available)]],'Cost categories'!A:A,'Cost categories'!C:C,"Select from drop-down"))</f>
        <v>Select from drop-down</v>
      </c>
      <c r="G1747" t="str">
        <f>_xlfn.XLOOKUP(Data_input[[#This Row],[Transparency CORE cost category]],'Cost categories'!C:C,'Cost categories'!D:D,"Select from drop-down")</f>
        <v>Select from drop-down</v>
      </c>
      <c r="H1747" s="21"/>
      <c r="I1747" t="e">
        <f>Data_input[[#This Row],[Expenditure]]/Data_input[[#This Row],[Enrolment]]</f>
        <v>#DIV/0!</v>
      </c>
      <c r="J1747">
        <f>_xlfn.XLOOKUP(Data_input[[#This Row],[Site name]],Enrolment_input[Site name],Enrolment_input[Enrolment])</f>
        <v>0</v>
      </c>
      <c r="K1747">
        <f>SUM(Enrolment_input[Enrolment])</f>
        <v>0</v>
      </c>
    </row>
    <row r="1748" spans="2:11">
      <c r="B1748" s="33"/>
      <c r="C1748" s="34"/>
      <c r="D1748" s="39"/>
      <c r="E1748">
        <f>_xlfn.XLOOKUP(Data_input[[#This Row],[Accounting code (if available)]],'Cost categories'!A:A,'Cost categories'!B:B,"Acct code not found; manually enter")</f>
        <v>0</v>
      </c>
      <c r="F1748" t="str">
        <f>IF(Data_input[[#This Row],[Accounting code (if available)]]="","Select from drop-down",_xlfn.XLOOKUP(Data_input[[#This Row],[Accounting code (if available)]],'Cost categories'!A:A,'Cost categories'!C:C,"Select from drop-down"))</f>
        <v>Select from drop-down</v>
      </c>
      <c r="G1748" t="str">
        <f>_xlfn.XLOOKUP(Data_input[[#This Row],[Transparency CORE cost category]],'Cost categories'!C:C,'Cost categories'!D:D,"Select from drop-down")</f>
        <v>Select from drop-down</v>
      </c>
      <c r="H1748" s="8"/>
      <c r="I1748" t="e">
        <f>Data_input[[#This Row],[Expenditure]]/Data_input[[#This Row],[Enrolment]]</f>
        <v>#DIV/0!</v>
      </c>
      <c r="J1748">
        <f>_xlfn.XLOOKUP(Data_input[[#This Row],[Site name]],Enrolment_input[Site name],Enrolment_input[Enrolment])</f>
        <v>0</v>
      </c>
      <c r="K1748">
        <f>SUM(Enrolment_input[Enrolment])</f>
        <v>0</v>
      </c>
    </row>
    <row r="1749" spans="2:11">
      <c r="B1749" s="36"/>
      <c r="C1749" s="37"/>
      <c r="D1749" s="40"/>
      <c r="E1749">
        <f>_xlfn.XLOOKUP(Data_input[[#This Row],[Accounting code (if available)]],'Cost categories'!A:A,'Cost categories'!B:B,"Acct code not found; manually enter")</f>
        <v>0</v>
      </c>
      <c r="F1749" t="str">
        <f>IF(Data_input[[#This Row],[Accounting code (if available)]]="","Select from drop-down",_xlfn.XLOOKUP(Data_input[[#This Row],[Accounting code (if available)]],'Cost categories'!A:A,'Cost categories'!C:C,"Select from drop-down"))</f>
        <v>Select from drop-down</v>
      </c>
      <c r="G1749" t="str">
        <f>_xlfn.XLOOKUP(Data_input[[#This Row],[Transparency CORE cost category]],'Cost categories'!C:C,'Cost categories'!D:D,"Select from drop-down")</f>
        <v>Select from drop-down</v>
      </c>
      <c r="H1749" s="8"/>
      <c r="I1749" t="e">
        <f>Data_input[[#This Row],[Expenditure]]/Data_input[[#This Row],[Enrolment]]</f>
        <v>#DIV/0!</v>
      </c>
      <c r="J1749">
        <f>_xlfn.XLOOKUP(Data_input[[#This Row],[Site name]],Enrolment_input[Site name],Enrolment_input[Enrolment])</f>
        <v>0</v>
      </c>
      <c r="K1749">
        <f>SUM(Enrolment_input[Enrolment])</f>
        <v>0</v>
      </c>
    </row>
    <row r="1750" spans="2:11">
      <c r="B1750" s="33"/>
      <c r="C1750" s="34"/>
      <c r="D1750" s="39"/>
      <c r="E1750">
        <f>_xlfn.XLOOKUP(Data_input[[#This Row],[Accounting code (if available)]],'Cost categories'!A:A,'Cost categories'!B:B,"Acct code not found; manually enter")</f>
        <v>0</v>
      </c>
      <c r="F1750" t="str">
        <f>IF(Data_input[[#This Row],[Accounting code (if available)]]="","Select from drop-down",_xlfn.XLOOKUP(Data_input[[#This Row],[Accounting code (if available)]],'Cost categories'!A:A,'Cost categories'!C:C,"Select from drop-down"))</f>
        <v>Select from drop-down</v>
      </c>
      <c r="G1750" t="str">
        <f>_xlfn.XLOOKUP(Data_input[[#This Row],[Transparency CORE cost category]],'Cost categories'!C:C,'Cost categories'!D:D,"Select from drop-down")</f>
        <v>Select from drop-down</v>
      </c>
      <c r="H1750" s="8"/>
      <c r="I1750" t="e">
        <f>Data_input[[#This Row],[Expenditure]]/Data_input[[#This Row],[Enrolment]]</f>
        <v>#DIV/0!</v>
      </c>
      <c r="J1750">
        <f>_xlfn.XLOOKUP(Data_input[[#This Row],[Site name]],Enrolment_input[Site name],Enrolment_input[Enrolment])</f>
        <v>0</v>
      </c>
      <c r="K1750">
        <f>SUM(Enrolment_input[Enrolment])</f>
        <v>0</v>
      </c>
    </row>
    <row r="1751" spans="2:11">
      <c r="B1751" s="36"/>
      <c r="C1751" s="37"/>
      <c r="D1751" s="40"/>
      <c r="E1751">
        <f>_xlfn.XLOOKUP(Data_input[[#This Row],[Accounting code (if available)]],'Cost categories'!A:A,'Cost categories'!B:B,"Acct code not found; manually enter")</f>
        <v>0</v>
      </c>
      <c r="F1751" t="str">
        <f>IF(Data_input[[#This Row],[Accounting code (if available)]]="","Select from drop-down",_xlfn.XLOOKUP(Data_input[[#This Row],[Accounting code (if available)]],'Cost categories'!A:A,'Cost categories'!C:C,"Select from drop-down"))</f>
        <v>Select from drop-down</v>
      </c>
      <c r="G1751" t="str">
        <f>_xlfn.XLOOKUP(Data_input[[#This Row],[Transparency CORE cost category]],'Cost categories'!C:C,'Cost categories'!D:D,"Select from drop-down")</f>
        <v>Select from drop-down</v>
      </c>
      <c r="H1751" s="8"/>
      <c r="I1751" t="e">
        <f>Data_input[[#This Row],[Expenditure]]/Data_input[[#This Row],[Enrolment]]</f>
        <v>#DIV/0!</v>
      </c>
      <c r="J1751">
        <f>_xlfn.XLOOKUP(Data_input[[#This Row],[Site name]],Enrolment_input[Site name],Enrolment_input[Enrolment])</f>
        <v>0</v>
      </c>
      <c r="K1751">
        <f>SUM(Enrolment_input[Enrolment])</f>
        <v>0</v>
      </c>
    </row>
    <row r="1752" spans="2:11">
      <c r="B1752" s="33"/>
      <c r="C1752" s="34"/>
      <c r="D1752" s="39"/>
      <c r="E1752">
        <f>_xlfn.XLOOKUP(Data_input[[#This Row],[Accounting code (if available)]],'Cost categories'!A:A,'Cost categories'!B:B,"Acct code not found; manually enter")</f>
        <v>0</v>
      </c>
      <c r="F1752" t="str">
        <f>IF(Data_input[[#This Row],[Accounting code (if available)]]="","Select from drop-down",_xlfn.XLOOKUP(Data_input[[#This Row],[Accounting code (if available)]],'Cost categories'!A:A,'Cost categories'!C:C,"Select from drop-down"))</f>
        <v>Select from drop-down</v>
      </c>
      <c r="G1752" t="str">
        <f>_xlfn.XLOOKUP(Data_input[[#This Row],[Transparency CORE cost category]],'Cost categories'!C:C,'Cost categories'!D:D,"Select from drop-down")</f>
        <v>Select from drop-down</v>
      </c>
      <c r="H1752" s="8"/>
      <c r="I1752" t="e">
        <f>Data_input[[#This Row],[Expenditure]]/Data_input[[#This Row],[Enrolment]]</f>
        <v>#DIV/0!</v>
      </c>
      <c r="J1752">
        <f>_xlfn.XLOOKUP(Data_input[[#This Row],[Site name]],Enrolment_input[Site name],Enrolment_input[Enrolment])</f>
        <v>0</v>
      </c>
      <c r="K1752">
        <f>SUM(Enrolment_input[Enrolment])</f>
        <v>0</v>
      </c>
    </row>
    <row r="1753" spans="2:11">
      <c r="B1753" s="36"/>
      <c r="C1753" s="37"/>
      <c r="D1753" s="40"/>
      <c r="E1753">
        <f>_xlfn.XLOOKUP(Data_input[[#This Row],[Accounting code (if available)]],'Cost categories'!A:A,'Cost categories'!B:B,"Acct code not found; manually enter")</f>
        <v>0</v>
      </c>
      <c r="F1753" t="str">
        <f>IF(Data_input[[#This Row],[Accounting code (if available)]]="","Select from drop-down",_xlfn.XLOOKUP(Data_input[[#This Row],[Accounting code (if available)]],'Cost categories'!A:A,'Cost categories'!C:C,"Select from drop-down"))</f>
        <v>Select from drop-down</v>
      </c>
      <c r="G1753" t="str">
        <f>_xlfn.XLOOKUP(Data_input[[#This Row],[Transparency CORE cost category]],'Cost categories'!C:C,'Cost categories'!D:D,"Select from drop-down")</f>
        <v>Select from drop-down</v>
      </c>
      <c r="H1753" s="8"/>
      <c r="I1753" t="e">
        <f>Data_input[[#This Row],[Expenditure]]/Data_input[[#This Row],[Enrolment]]</f>
        <v>#DIV/0!</v>
      </c>
      <c r="J1753">
        <f>_xlfn.XLOOKUP(Data_input[[#This Row],[Site name]],Enrolment_input[Site name],Enrolment_input[Enrolment])</f>
        <v>0</v>
      </c>
      <c r="K1753">
        <f>SUM(Enrolment_input[Enrolment])</f>
        <v>0</v>
      </c>
    </row>
    <row r="1754" spans="2:11">
      <c r="B1754" s="33"/>
      <c r="C1754" s="34"/>
      <c r="D1754" s="39"/>
      <c r="E1754">
        <f>_xlfn.XLOOKUP(Data_input[[#This Row],[Accounting code (if available)]],'Cost categories'!A:A,'Cost categories'!B:B,"Acct code not found; manually enter")</f>
        <v>0</v>
      </c>
      <c r="F1754" t="str">
        <f>IF(Data_input[[#This Row],[Accounting code (if available)]]="","Select from drop-down",_xlfn.XLOOKUP(Data_input[[#This Row],[Accounting code (if available)]],'Cost categories'!A:A,'Cost categories'!C:C,"Select from drop-down"))</f>
        <v>Select from drop-down</v>
      </c>
      <c r="G1754" t="str">
        <f>_xlfn.XLOOKUP(Data_input[[#This Row],[Transparency CORE cost category]],'Cost categories'!C:C,'Cost categories'!D:D,"Select from drop-down")</f>
        <v>Select from drop-down</v>
      </c>
      <c r="H1754" s="8"/>
      <c r="I1754" t="e">
        <f>Data_input[[#This Row],[Expenditure]]/Data_input[[#This Row],[Enrolment]]</f>
        <v>#DIV/0!</v>
      </c>
      <c r="J1754">
        <f>_xlfn.XLOOKUP(Data_input[[#This Row],[Site name]],Enrolment_input[Site name],Enrolment_input[Enrolment])</f>
        <v>0</v>
      </c>
      <c r="K1754">
        <f>SUM(Enrolment_input[Enrolment])</f>
        <v>0</v>
      </c>
    </row>
    <row r="1755" spans="2:11">
      <c r="B1755" s="36"/>
      <c r="C1755" s="37"/>
      <c r="D1755" s="40"/>
      <c r="E1755">
        <f>_xlfn.XLOOKUP(Data_input[[#This Row],[Accounting code (if available)]],'Cost categories'!A:A,'Cost categories'!B:B,"Acct code not found; manually enter")</f>
        <v>0</v>
      </c>
      <c r="F1755" t="str">
        <f>IF(Data_input[[#This Row],[Accounting code (if available)]]="","Select from drop-down",_xlfn.XLOOKUP(Data_input[[#This Row],[Accounting code (if available)]],'Cost categories'!A:A,'Cost categories'!C:C,"Select from drop-down"))</f>
        <v>Select from drop-down</v>
      </c>
      <c r="G1755" t="str">
        <f>_xlfn.XLOOKUP(Data_input[[#This Row],[Transparency CORE cost category]],'Cost categories'!C:C,'Cost categories'!D:D,"Select from drop-down")</f>
        <v>Select from drop-down</v>
      </c>
      <c r="H1755" s="8"/>
      <c r="I1755" t="e">
        <f>Data_input[[#This Row],[Expenditure]]/Data_input[[#This Row],[Enrolment]]</f>
        <v>#DIV/0!</v>
      </c>
      <c r="J1755">
        <f>_xlfn.XLOOKUP(Data_input[[#This Row],[Site name]],Enrolment_input[Site name],Enrolment_input[Enrolment])</f>
        <v>0</v>
      </c>
      <c r="K1755">
        <f>SUM(Enrolment_input[Enrolment])</f>
        <v>0</v>
      </c>
    </row>
    <row r="1756" spans="2:11">
      <c r="B1756" s="33"/>
      <c r="C1756" s="34"/>
      <c r="D1756" s="39"/>
      <c r="E1756">
        <f>_xlfn.XLOOKUP(Data_input[[#This Row],[Accounting code (if available)]],'Cost categories'!A:A,'Cost categories'!B:B,"Acct code not found; manually enter")</f>
        <v>0</v>
      </c>
      <c r="F1756" t="str">
        <f>IF(Data_input[[#This Row],[Accounting code (if available)]]="","Select from drop-down",_xlfn.XLOOKUP(Data_input[[#This Row],[Accounting code (if available)]],'Cost categories'!A:A,'Cost categories'!C:C,"Select from drop-down"))</f>
        <v>Select from drop-down</v>
      </c>
      <c r="G1756" t="str">
        <f>_xlfn.XLOOKUP(Data_input[[#This Row],[Transparency CORE cost category]],'Cost categories'!C:C,'Cost categories'!D:D,"Select from drop-down")</f>
        <v>Select from drop-down</v>
      </c>
      <c r="H1756" s="8"/>
      <c r="I1756" t="e">
        <f>Data_input[[#This Row],[Expenditure]]/Data_input[[#This Row],[Enrolment]]</f>
        <v>#DIV/0!</v>
      </c>
      <c r="J1756">
        <f>_xlfn.XLOOKUP(Data_input[[#This Row],[Site name]],Enrolment_input[Site name],Enrolment_input[Enrolment])</f>
        <v>0</v>
      </c>
      <c r="K1756">
        <f>SUM(Enrolment_input[Enrolment])</f>
        <v>0</v>
      </c>
    </row>
    <row r="1757" spans="2:11">
      <c r="B1757" s="36"/>
      <c r="C1757" s="37"/>
      <c r="D1757" s="40"/>
      <c r="E1757">
        <f>_xlfn.XLOOKUP(Data_input[[#This Row],[Accounting code (if available)]],'Cost categories'!A:A,'Cost categories'!B:B,"Acct code not found; manually enter")</f>
        <v>0</v>
      </c>
      <c r="F1757" t="str">
        <f>IF(Data_input[[#This Row],[Accounting code (if available)]]="","Select from drop-down",_xlfn.XLOOKUP(Data_input[[#This Row],[Accounting code (if available)]],'Cost categories'!A:A,'Cost categories'!C:C,"Select from drop-down"))</f>
        <v>Select from drop-down</v>
      </c>
      <c r="G1757" t="str">
        <f>_xlfn.XLOOKUP(Data_input[[#This Row],[Transparency CORE cost category]],'Cost categories'!C:C,'Cost categories'!D:D,"Select from drop-down")</f>
        <v>Select from drop-down</v>
      </c>
      <c r="H1757" s="8"/>
      <c r="I1757" t="e">
        <f>Data_input[[#This Row],[Expenditure]]/Data_input[[#This Row],[Enrolment]]</f>
        <v>#DIV/0!</v>
      </c>
      <c r="J1757">
        <f>_xlfn.XLOOKUP(Data_input[[#This Row],[Site name]],Enrolment_input[Site name],Enrolment_input[Enrolment])</f>
        <v>0</v>
      </c>
      <c r="K1757">
        <f>SUM(Enrolment_input[Enrolment])</f>
        <v>0</v>
      </c>
    </row>
    <row r="1758" spans="2:11">
      <c r="B1758" s="33"/>
      <c r="C1758" s="34"/>
      <c r="D1758" s="39"/>
      <c r="E1758">
        <f>_xlfn.XLOOKUP(Data_input[[#This Row],[Accounting code (if available)]],'Cost categories'!A:A,'Cost categories'!B:B,"Acct code not found; manually enter")</f>
        <v>0</v>
      </c>
      <c r="F1758" t="str">
        <f>IF(Data_input[[#This Row],[Accounting code (if available)]]="","Select from drop-down",_xlfn.XLOOKUP(Data_input[[#This Row],[Accounting code (if available)]],'Cost categories'!A:A,'Cost categories'!C:C,"Select from drop-down"))</f>
        <v>Select from drop-down</v>
      </c>
      <c r="G1758" t="str">
        <f>_xlfn.XLOOKUP(Data_input[[#This Row],[Transparency CORE cost category]],'Cost categories'!C:C,'Cost categories'!D:D,"Select from drop-down")</f>
        <v>Select from drop-down</v>
      </c>
      <c r="H1758" s="8"/>
      <c r="I1758" t="e">
        <f>Data_input[[#This Row],[Expenditure]]/Data_input[[#This Row],[Enrolment]]</f>
        <v>#DIV/0!</v>
      </c>
      <c r="J1758">
        <f>_xlfn.XLOOKUP(Data_input[[#This Row],[Site name]],Enrolment_input[Site name],Enrolment_input[Enrolment])</f>
        <v>0</v>
      </c>
      <c r="K1758">
        <f>SUM(Enrolment_input[Enrolment])</f>
        <v>0</v>
      </c>
    </row>
    <row r="1759" spans="2:11">
      <c r="B1759" s="36"/>
      <c r="C1759" s="37"/>
      <c r="D1759" s="40"/>
      <c r="E1759">
        <f>_xlfn.XLOOKUP(Data_input[[#This Row],[Accounting code (if available)]],'Cost categories'!A:A,'Cost categories'!B:B,"Acct code not found; manually enter")</f>
        <v>0</v>
      </c>
      <c r="F1759" t="str">
        <f>IF(Data_input[[#This Row],[Accounting code (if available)]]="","Select from drop-down",_xlfn.XLOOKUP(Data_input[[#This Row],[Accounting code (if available)]],'Cost categories'!A:A,'Cost categories'!C:C,"Select from drop-down"))</f>
        <v>Select from drop-down</v>
      </c>
      <c r="G1759" t="str">
        <f>_xlfn.XLOOKUP(Data_input[[#This Row],[Transparency CORE cost category]],'Cost categories'!C:C,'Cost categories'!D:D,"Select from drop-down")</f>
        <v>Select from drop-down</v>
      </c>
      <c r="H1759" s="8"/>
      <c r="I1759" t="e">
        <f>Data_input[[#This Row],[Expenditure]]/Data_input[[#This Row],[Enrolment]]</f>
        <v>#DIV/0!</v>
      </c>
      <c r="J1759">
        <f>_xlfn.XLOOKUP(Data_input[[#This Row],[Site name]],Enrolment_input[Site name],Enrolment_input[Enrolment])</f>
        <v>0</v>
      </c>
      <c r="K1759">
        <f>SUM(Enrolment_input[Enrolment])</f>
        <v>0</v>
      </c>
    </row>
    <row r="1760" spans="2:11">
      <c r="B1760" s="33"/>
      <c r="C1760" s="34"/>
      <c r="D1760" s="39"/>
      <c r="E1760">
        <f>_xlfn.XLOOKUP(Data_input[[#This Row],[Accounting code (if available)]],'Cost categories'!A:A,'Cost categories'!B:B,"Acct code not found; manually enter")</f>
        <v>0</v>
      </c>
      <c r="F1760" t="str">
        <f>IF(Data_input[[#This Row],[Accounting code (if available)]]="","Select from drop-down",_xlfn.XLOOKUP(Data_input[[#This Row],[Accounting code (if available)]],'Cost categories'!A:A,'Cost categories'!C:C,"Select from drop-down"))</f>
        <v>Select from drop-down</v>
      </c>
      <c r="G1760" t="str">
        <f>_xlfn.XLOOKUP(Data_input[[#This Row],[Transparency CORE cost category]],'Cost categories'!C:C,'Cost categories'!D:D,"Select from drop-down")</f>
        <v>Select from drop-down</v>
      </c>
      <c r="H1760" s="8"/>
      <c r="I1760" t="e">
        <f>Data_input[[#This Row],[Expenditure]]/Data_input[[#This Row],[Enrolment]]</f>
        <v>#DIV/0!</v>
      </c>
      <c r="J1760">
        <f>_xlfn.XLOOKUP(Data_input[[#This Row],[Site name]],Enrolment_input[Site name],Enrolment_input[Enrolment])</f>
        <v>0</v>
      </c>
      <c r="K1760">
        <f>SUM(Enrolment_input[Enrolment])</f>
        <v>0</v>
      </c>
    </row>
    <row r="1761" spans="2:11">
      <c r="B1761" s="36"/>
      <c r="C1761" s="37"/>
      <c r="D1761" s="40"/>
      <c r="E1761">
        <f>_xlfn.XLOOKUP(Data_input[[#This Row],[Accounting code (if available)]],'Cost categories'!A:A,'Cost categories'!B:B,"Acct code not found; manually enter")</f>
        <v>0</v>
      </c>
      <c r="F1761" t="str">
        <f>IF(Data_input[[#This Row],[Accounting code (if available)]]="","Select from drop-down",_xlfn.XLOOKUP(Data_input[[#This Row],[Accounting code (if available)]],'Cost categories'!A:A,'Cost categories'!C:C,"Select from drop-down"))</f>
        <v>Select from drop-down</v>
      </c>
      <c r="G1761" t="str">
        <f>_xlfn.XLOOKUP(Data_input[[#This Row],[Transparency CORE cost category]],'Cost categories'!C:C,'Cost categories'!D:D,"Select from drop-down")</f>
        <v>Select from drop-down</v>
      </c>
      <c r="H1761" s="8"/>
      <c r="I1761" t="e">
        <f>Data_input[[#This Row],[Expenditure]]/Data_input[[#This Row],[Enrolment]]</f>
        <v>#DIV/0!</v>
      </c>
      <c r="J1761">
        <f>_xlfn.XLOOKUP(Data_input[[#This Row],[Site name]],Enrolment_input[Site name],Enrolment_input[Enrolment])</f>
        <v>0</v>
      </c>
      <c r="K1761">
        <f>SUM(Enrolment_input[Enrolment])</f>
        <v>0</v>
      </c>
    </row>
    <row r="1762" spans="2:11">
      <c r="B1762" s="33"/>
      <c r="C1762" s="34"/>
      <c r="D1762" s="39"/>
      <c r="E1762">
        <f>_xlfn.XLOOKUP(Data_input[[#This Row],[Accounting code (if available)]],'Cost categories'!A:A,'Cost categories'!B:B,"Acct code not found; manually enter")</f>
        <v>0</v>
      </c>
      <c r="F1762" t="str">
        <f>IF(Data_input[[#This Row],[Accounting code (if available)]]="","Select from drop-down",_xlfn.XLOOKUP(Data_input[[#This Row],[Accounting code (if available)]],'Cost categories'!A:A,'Cost categories'!C:C,"Select from drop-down"))</f>
        <v>Select from drop-down</v>
      </c>
      <c r="G1762" t="str">
        <f>_xlfn.XLOOKUP(Data_input[[#This Row],[Transparency CORE cost category]],'Cost categories'!C:C,'Cost categories'!D:D,"Select from drop-down")</f>
        <v>Select from drop-down</v>
      </c>
      <c r="H1762" s="8"/>
      <c r="I1762" t="e">
        <f>Data_input[[#This Row],[Expenditure]]/Data_input[[#This Row],[Enrolment]]</f>
        <v>#DIV/0!</v>
      </c>
      <c r="J1762">
        <f>_xlfn.XLOOKUP(Data_input[[#This Row],[Site name]],Enrolment_input[Site name],Enrolment_input[Enrolment])</f>
        <v>0</v>
      </c>
      <c r="K1762">
        <f>SUM(Enrolment_input[Enrolment])</f>
        <v>0</v>
      </c>
    </row>
    <row r="1763" spans="2:11">
      <c r="B1763" s="36"/>
      <c r="C1763" s="37"/>
      <c r="D1763" s="40"/>
      <c r="E1763">
        <f>_xlfn.XLOOKUP(Data_input[[#This Row],[Accounting code (if available)]],'Cost categories'!A:A,'Cost categories'!B:B,"Acct code not found; manually enter")</f>
        <v>0</v>
      </c>
      <c r="F1763" t="str">
        <f>IF(Data_input[[#This Row],[Accounting code (if available)]]="","Select from drop-down",_xlfn.XLOOKUP(Data_input[[#This Row],[Accounting code (if available)]],'Cost categories'!A:A,'Cost categories'!C:C,"Select from drop-down"))</f>
        <v>Select from drop-down</v>
      </c>
      <c r="G1763" t="str">
        <f>_xlfn.XLOOKUP(Data_input[[#This Row],[Transparency CORE cost category]],'Cost categories'!C:C,'Cost categories'!D:D,"Select from drop-down")</f>
        <v>Select from drop-down</v>
      </c>
      <c r="H1763" s="8"/>
      <c r="I1763" t="e">
        <f>Data_input[[#This Row],[Expenditure]]/Data_input[[#This Row],[Enrolment]]</f>
        <v>#DIV/0!</v>
      </c>
      <c r="J1763">
        <f>_xlfn.XLOOKUP(Data_input[[#This Row],[Site name]],Enrolment_input[Site name],Enrolment_input[Enrolment])</f>
        <v>0</v>
      </c>
      <c r="K1763">
        <f>SUM(Enrolment_input[Enrolment])</f>
        <v>0</v>
      </c>
    </row>
    <row r="1764" spans="2:11">
      <c r="B1764" s="33"/>
      <c r="C1764" s="34"/>
      <c r="D1764" s="39"/>
      <c r="E1764">
        <f>_xlfn.XLOOKUP(Data_input[[#This Row],[Accounting code (if available)]],'Cost categories'!A:A,'Cost categories'!B:B,"Acct code not found; manually enter")</f>
        <v>0</v>
      </c>
      <c r="F1764" t="str">
        <f>IF(Data_input[[#This Row],[Accounting code (if available)]]="","Select from drop-down",_xlfn.XLOOKUP(Data_input[[#This Row],[Accounting code (if available)]],'Cost categories'!A:A,'Cost categories'!C:C,"Select from drop-down"))</f>
        <v>Select from drop-down</v>
      </c>
      <c r="G1764" t="str">
        <f>_xlfn.XLOOKUP(Data_input[[#This Row],[Transparency CORE cost category]],'Cost categories'!C:C,'Cost categories'!D:D,"Select from drop-down")</f>
        <v>Select from drop-down</v>
      </c>
      <c r="H1764" s="8"/>
      <c r="I1764" t="e">
        <f>Data_input[[#This Row],[Expenditure]]/Data_input[[#This Row],[Enrolment]]</f>
        <v>#DIV/0!</v>
      </c>
      <c r="J1764">
        <f>_xlfn.XLOOKUP(Data_input[[#This Row],[Site name]],Enrolment_input[Site name],Enrolment_input[Enrolment])</f>
        <v>0</v>
      </c>
      <c r="K1764">
        <f>SUM(Enrolment_input[Enrolment])</f>
        <v>0</v>
      </c>
    </row>
    <row r="1765" spans="2:11">
      <c r="B1765" s="36"/>
      <c r="C1765" s="37"/>
      <c r="D1765" s="40"/>
      <c r="E1765">
        <f>_xlfn.XLOOKUP(Data_input[[#This Row],[Accounting code (if available)]],'Cost categories'!A:A,'Cost categories'!B:B,"Acct code not found; manually enter")</f>
        <v>0</v>
      </c>
      <c r="F1765" t="str">
        <f>IF(Data_input[[#This Row],[Accounting code (if available)]]="","Select from drop-down",_xlfn.XLOOKUP(Data_input[[#This Row],[Accounting code (if available)]],'Cost categories'!A:A,'Cost categories'!C:C,"Select from drop-down"))</f>
        <v>Select from drop-down</v>
      </c>
      <c r="G1765" t="str">
        <f>_xlfn.XLOOKUP(Data_input[[#This Row],[Transparency CORE cost category]],'Cost categories'!C:C,'Cost categories'!D:D,"Select from drop-down")</f>
        <v>Select from drop-down</v>
      </c>
      <c r="H1765" s="8"/>
      <c r="I1765" t="e">
        <f>Data_input[[#This Row],[Expenditure]]/Data_input[[#This Row],[Enrolment]]</f>
        <v>#DIV/0!</v>
      </c>
      <c r="J1765">
        <f>_xlfn.XLOOKUP(Data_input[[#This Row],[Site name]],Enrolment_input[Site name],Enrolment_input[Enrolment])</f>
        <v>0</v>
      </c>
      <c r="K1765">
        <f>SUM(Enrolment_input[Enrolment])</f>
        <v>0</v>
      </c>
    </row>
    <row r="1766" spans="2:11">
      <c r="B1766" s="33"/>
      <c r="C1766" s="34"/>
      <c r="D1766" s="39"/>
      <c r="E1766">
        <f>_xlfn.XLOOKUP(Data_input[[#This Row],[Accounting code (if available)]],'Cost categories'!A:A,'Cost categories'!B:B,"Acct code not found; manually enter")</f>
        <v>0</v>
      </c>
      <c r="F1766" t="str">
        <f>IF(Data_input[[#This Row],[Accounting code (if available)]]="","Select from drop-down",_xlfn.XLOOKUP(Data_input[[#This Row],[Accounting code (if available)]],'Cost categories'!A:A,'Cost categories'!C:C,"Select from drop-down"))</f>
        <v>Select from drop-down</v>
      </c>
      <c r="G1766" t="str">
        <f>_xlfn.XLOOKUP(Data_input[[#This Row],[Transparency CORE cost category]],'Cost categories'!C:C,'Cost categories'!D:D,"Select from drop-down")</f>
        <v>Select from drop-down</v>
      </c>
      <c r="H1766" s="21"/>
      <c r="I1766" t="e">
        <f>Data_input[[#This Row],[Expenditure]]/Data_input[[#This Row],[Enrolment]]</f>
        <v>#DIV/0!</v>
      </c>
      <c r="J1766">
        <f>_xlfn.XLOOKUP(Data_input[[#This Row],[Site name]],Enrolment_input[Site name],Enrolment_input[Enrolment])</f>
        <v>0</v>
      </c>
      <c r="K1766">
        <f>SUM(Enrolment_input[Enrolment])</f>
        <v>0</v>
      </c>
    </row>
    <row r="1767" spans="2:11">
      <c r="B1767" s="36"/>
      <c r="C1767" s="37"/>
      <c r="D1767" s="40"/>
      <c r="E1767">
        <f>_xlfn.XLOOKUP(Data_input[[#This Row],[Accounting code (if available)]],'Cost categories'!A:A,'Cost categories'!B:B,"Acct code not found; manually enter")</f>
        <v>0</v>
      </c>
      <c r="F1767" t="str">
        <f>IF(Data_input[[#This Row],[Accounting code (if available)]]="","Select from drop-down",_xlfn.XLOOKUP(Data_input[[#This Row],[Accounting code (if available)]],'Cost categories'!A:A,'Cost categories'!C:C,"Select from drop-down"))</f>
        <v>Select from drop-down</v>
      </c>
      <c r="G1767" t="str">
        <f>_xlfn.XLOOKUP(Data_input[[#This Row],[Transparency CORE cost category]],'Cost categories'!C:C,'Cost categories'!D:D,"Select from drop-down")</f>
        <v>Select from drop-down</v>
      </c>
      <c r="H1767" s="21"/>
      <c r="I1767" t="e">
        <f>Data_input[[#This Row],[Expenditure]]/Data_input[[#This Row],[Enrolment]]</f>
        <v>#DIV/0!</v>
      </c>
      <c r="J1767">
        <f>_xlfn.XLOOKUP(Data_input[[#This Row],[Site name]],Enrolment_input[Site name],Enrolment_input[Enrolment])</f>
        <v>0</v>
      </c>
      <c r="K1767">
        <f>SUM(Enrolment_input[Enrolment])</f>
        <v>0</v>
      </c>
    </row>
    <row r="1768" spans="2:11">
      <c r="B1768" s="33"/>
      <c r="C1768" s="34"/>
      <c r="D1768" s="39"/>
      <c r="E1768">
        <f>_xlfn.XLOOKUP(Data_input[[#This Row],[Accounting code (if available)]],'Cost categories'!A:A,'Cost categories'!B:B,"Acct code not found; manually enter")</f>
        <v>0</v>
      </c>
      <c r="F1768" t="str">
        <f>IF(Data_input[[#This Row],[Accounting code (if available)]]="","Select from drop-down",_xlfn.XLOOKUP(Data_input[[#This Row],[Accounting code (if available)]],'Cost categories'!A:A,'Cost categories'!C:C,"Select from drop-down"))</f>
        <v>Select from drop-down</v>
      </c>
      <c r="G1768" t="str">
        <f>_xlfn.XLOOKUP(Data_input[[#This Row],[Transparency CORE cost category]],'Cost categories'!C:C,'Cost categories'!D:D,"Select from drop-down")</f>
        <v>Select from drop-down</v>
      </c>
      <c r="H1768" s="21"/>
      <c r="I1768" t="e">
        <f>Data_input[[#This Row],[Expenditure]]/Data_input[[#This Row],[Enrolment]]</f>
        <v>#DIV/0!</v>
      </c>
      <c r="J1768">
        <f>_xlfn.XLOOKUP(Data_input[[#This Row],[Site name]],Enrolment_input[Site name],Enrolment_input[Enrolment])</f>
        <v>0</v>
      </c>
      <c r="K1768">
        <f>SUM(Enrolment_input[Enrolment])</f>
        <v>0</v>
      </c>
    </row>
    <row r="1769" spans="2:11">
      <c r="B1769" s="36"/>
      <c r="C1769" s="37"/>
      <c r="D1769" s="40"/>
      <c r="E1769">
        <f>_xlfn.XLOOKUP(Data_input[[#This Row],[Accounting code (if available)]],'Cost categories'!A:A,'Cost categories'!B:B,"Acct code not found; manually enter")</f>
        <v>0</v>
      </c>
      <c r="F1769" t="str">
        <f>IF(Data_input[[#This Row],[Accounting code (if available)]]="","Select from drop-down",_xlfn.XLOOKUP(Data_input[[#This Row],[Accounting code (if available)]],'Cost categories'!A:A,'Cost categories'!C:C,"Select from drop-down"))</f>
        <v>Select from drop-down</v>
      </c>
      <c r="G1769" t="str">
        <f>_xlfn.XLOOKUP(Data_input[[#This Row],[Transparency CORE cost category]],'Cost categories'!C:C,'Cost categories'!D:D,"Select from drop-down")</f>
        <v>Select from drop-down</v>
      </c>
      <c r="H1769" s="8"/>
      <c r="I1769" t="e">
        <f>Data_input[[#This Row],[Expenditure]]/Data_input[[#This Row],[Enrolment]]</f>
        <v>#DIV/0!</v>
      </c>
      <c r="J1769">
        <f>_xlfn.XLOOKUP(Data_input[[#This Row],[Site name]],Enrolment_input[Site name],Enrolment_input[Enrolment])</f>
        <v>0</v>
      </c>
      <c r="K1769">
        <f>SUM(Enrolment_input[Enrolment])</f>
        <v>0</v>
      </c>
    </row>
    <row r="1770" spans="2:11">
      <c r="B1770" s="33"/>
      <c r="C1770" s="34"/>
      <c r="D1770" s="39"/>
      <c r="E1770">
        <f>_xlfn.XLOOKUP(Data_input[[#This Row],[Accounting code (if available)]],'Cost categories'!A:A,'Cost categories'!B:B,"Acct code not found; manually enter")</f>
        <v>0</v>
      </c>
      <c r="F1770" t="str">
        <f>IF(Data_input[[#This Row],[Accounting code (if available)]]="","Select from drop-down",_xlfn.XLOOKUP(Data_input[[#This Row],[Accounting code (if available)]],'Cost categories'!A:A,'Cost categories'!C:C,"Select from drop-down"))</f>
        <v>Select from drop-down</v>
      </c>
      <c r="G1770" t="str">
        <f>_xlfn.XLOOKUP(Data_input[[#This Row],[Transparency CORE cost category]],'Cost categories'!C:C,'Cost categories'!D:D,"Select from drop-down")</f>
        <v>Select from drop-down</v>
      </c>
      <c r="H1770" s="21"/>
      <c r="I1770" t="e">
        <f>Data_input[[#This Row],[Expenditure]]/Data_input[[#This Row],[Enrolment]]</f>
        <v>#DIV/0!</v>
      </c>
      <c r="J1770">
        <f>_xlfn.XLOOKUP(Data_input[[#This Row],[Site name]],Enrolment_input[Site name],Enrolment_input[Enrolment])</f>
        <v>0</v>
      </c>
      <c r="K1770">
        <f>SUM(Enrolment_input[Enrolment])</f>
        <v>0</v>
      </c>
    </row>
    <row r="1771" spans="2:11">
      <c r="B1771" s="36"/>
      <c r="C1771" s="37"/>
      <c r="D1771" s="40"/>
      <c r="E1771">
        <f>_xlfn.XLOOKUP(Data_input[[#This Row],[Accounting code (if available)]],'Cost categories'!A:A,'Cost categories'!B:B,"Acct code not found; manually enter")</f>
        <v>0</v>
      </c>
      <c r="F1771" t="str">
        <f>IF(Data_input[[#This Row],[Accounting code (if available)]]="","Select from drop-down",_xlfn.XLOOKUP(Data_input[[#This Row],[Accounting code (if available)]],'Cost categories'!A:A,'Cost categories'!C:C,"Select from drop-down"))</f>
        <v>Select from drop-down</v>
      </c>
      <c r="G1771" t="str">
        <f>_xlfn.XLOOKUP(Data_input[[#This Row],[Transparency CORE cost category]],'Cost categories'!C:C,'Cost categories'!D:D,"Select from drop-down")</f>
        <v>Select from drop-down</v>
      </c>
      <c r="H1771" s="21"/>
      <c r="I1771" t="e">
        <f>Data_input[[#This Row],[Expenditure]]/Data_input[[#This Row],[Enrolment]]</f>
        <v>#DIV/0!</v>
      </c>
      <c r="J1771">
        <f>_xlfn.XLOOKUP(Data_input[[#This Row],[Site name]],Enrolment_input[Site name],Enrolment_input[Enrolment])</f>
        <v>0</v>
      </c>
      <c r="K1771">
        <f>SUM(Enrolment_input[Enrolment])</f>
        <v>0</v>
      </c>
    </row>
    <row r="1772" spans="2:11">
      <c r="B1772" s="33"/>
      <c r="C1772" s="34"/>
      <c r="D1772" s="39"/>
      <c r="E1772">
        <f>_xlfn.XLOOKUP(Data_input[[#This Row],[Accounting code (if available)]],'Cost categories'!A:A,'Cost categories'!B:B,"Acct code not found; manually enter")</f>
        <v>0</v>
      </c>
      <c r="F1772" t="str">
        <f>IF(Data_input[[#This Row],[Accounting code (if available)]]="","Select from drop-down",_xlfn.XLOOKUP(Data_input[[#This Row],[Accounting code (if available)]],'Cost categories'!A:A,'Cost categories'!C:C,"Select from drop-down"))</f>
        <v>Select from drop-down</v>
      </c>
      <c r="G1772" t="str">
        <f>_xlfn.XLOOKUP(Data_input[[#This Row],[Transparency CORE cost category]],'Cost categories'!C:C,'Cost categories'!D:D,"Select from drop-down")</f>
        <v>Select from drop-down</v>
      </c>
      <c r="H1772" s="8"/>
      <c r="I1772" t="e">
        <f>Data_input[[#This Row],[Expenditure]]/Data_input[[#This Row],[Enrolment]]</f>
        <v>#DIV/0!</v>
      </c>
      <c r="J1772">
        <f>_xlfn.XLOOKUP(Data_input[[#This Row],[Site name]],Enrolment_input[Site name],Enrolment_input[Enrolment])</f>
        <v>0</v>
      </c>
      <c r="K1772">
        <f>SUM(Enrolment_input[Enrolment])</f>
        <v>0</v>
      </c>
    </row>
    <row r="1773" spans="2:11">
      <c r="B1773" s="36"/>
      <c r="C1773" s="37"/>
      <c r="D1773" s="40"/>
      <c r="E1773">
        <f>_xlfn.XLOOKUP(Data_input[[#This Row],[Accounting code (if available)]],'Cost categories'!A:A,'Cost categories'!B:B,"Acct code not found; manually enter")</f>
        <v>0</v>
      </c>
      <c r="F1773" t="str">
        <f>IF(Data_input[[#This Row],[Accounting code (if available)]]="","Select from drop-down",_xlfn.XLOOKUP(Data_input[[#This Row],[Accounting code (if available)]],'Cost categories'!A:A,'Cost categories'!C:C,"Select from drop-down"))</f>
        <v>Select from drop-down</v>
      </c>
      <c r="G1773" t="str">
        <f>_xlfn.XLOOKUP(Data_input[[#This Row],[Transparency CORE cost category]],'Cost categories'!C:C,'Cost categories'!D:D,"Select from drop-down")</f>
        <v>Select from drop-down</v>
      </c>
      <c r="H1773" s="8"/>
      <c r="I1773" t="e">
        <f>Data_input[[#This Row],[Expenditure]]/Data_input[[#This Row],[Enrolment]]</f>
        <v>#DIV/0!</v>
      </c>
      <c r="J1773">
        <f>_xlfn.XLOOKUP(Data_input[[#This Row],[Site name]],Enrolment_input[Site name],Enrolment_input[Enrolment])</f>
        <v>0</v>
      </c>
      <c r="K1773">
        <f>SUM(Enrolment_input[Enrolment])</f>
        <v>0</v>
      </c>
    </row>
    <row r="1774" spans="2:11">
      <c r="B1774" s="33"/>
      <c r="C1774" s="34"/>
      <c r="D1774" s="39"/>
      <c r="E1774">
        <f>_xlfn.XLOOKUP(Data_input[[#This Row],[Accounting code (if available)]],'Cost categories'!A:A,'Cost categories'!B:B,"Acct code not found; manually enter")</f>
        <v>0</v>
      </c>
      <c r="F1774" t="str">
        <f>IF(Data_input[[#This Row],[Accounting code (if available)]]="","Select from drop-down",_xlfn.XLOOKUP(Data_input[[#This Row],[Accounting code (if available)]],'Cost categories'!A:A,'Cost categories'!C:C,"Select from drop-down"))</f>
        <v>Select from drop-down</v>
      </c>
      <c r="G1774" t="str">
        <f>_xlfn.XLOOKUP(Data_input[[#This Row],[Transparency CORE cost category]],'Cost categories'!C:C,'Cost categories'!D:D,"Select from drop-down")</f>
        <v>Select from drop-down</v>
      </c>
      <c r="H1774" s="8"/>
      <c r="I1774" t="e">
        <f>Data_input[[#This Row],[Expenditure]]/Data_input[[#This Row],[Enrolment]]</f>
        <v>#DIV/0!</v>
      </c>
      <c r="J1774">
        <f>_xlfn.XLOOKUP(Data_input[[#This Row],[Site name]],Enrolment_input[Site name],Enrolment_input[Enrolment])</f>
        <v>0</v>
      </c>
      <c r="K1774">
        <f>SUM(Enrolment_input[Enrolment])</f>
        <v>0</v>
      </c>
    </row>
    <row r="1775" spans="2:11">
      <c r="B1775" s="36"/>
      <c r="C1775" s="37"/>
      <c r="D1775" s="40"/>
      <c r="E1775">
        <f>_xlfn.XLOOKUP(Data_input[[#This Row],[Accounting code (if available)]],'Cost categories'!A:A,'Cost categories'!B:B,"Acct code not found; manually enter")</f>
        <v>0</v>
      </c>
      <c r="F1775" t="str">
        <f>IF(Data_input[[#This Row],[Accounting code (if available)]]="","Select from drop-down",_xlfn.XLOOKUP(Data_input[[#This Row],[Accounting code (if available)]],'Cost categories'!A:A,'Cost categories'!C:C,"Select from drop-down"))</f>
        <v>Select from drop-down</v>
      </c>
      <c r="G1775" t="str">
        <f>_xlfn.XLOOKUP(Data_input[[#This Row],[Transparency CORE cost category]],'Cost categories'!C:C,'Cost categories'!D:D,"Select from drop-down")</f>
        <v>Select from drop-down</v>
      </c>
      <c r="H1775" s="8"/>
      <c r="I1775" t="e">
        <f>Data_input[[#This Row],[Expenditure]]/Data_input[[#This Row],[Enrolment]]</f>
        <v>#DIV/0!</v>
      </c>
      <c r="J1775">
        <f>_xlfn.XLOOKUP(Data_input[[#This Row],[Site name]],Enrolment_input[Site name],Enrolment_input[Enrolment])</f>
        <v>0</v>
      </c>
      <c r="K1775">
        <f>SUM(Enrolment_input[Enrolment])</f>
        <v>0</v>
      </c>
    </row>
    <row r="1776" spans="2:11">
      <c r="B1776" s="33"/>
      <c r="C1776" s="34"/>
      <c r="D1776" s="39"/>
      <c r="E1776">
        <f>_xlfn.XLOOKUP(Data_input[[#This Row],[Accounting code (if available)]],'Cost categories'!A:A,'Cost categories'!B:B,"Acct code not found; manually enter")</f>
        <v>0</v>
      </c>
      <c r="F1776" t="str">
        <f>IF(Data_input[[#This Row],[Accounting code (if available)]]="","Select from drop-down",_xlfn.XLOOKUP(Data_input[[#This Row],[Accounting code (if available)]],'Cost categories'!A:A,'Cost categories'!C:C,"Select from drop-down"))</f>
        <v>Select from drop-down</v>
      </c>
      <c r="G1776" t="str">
        <f>_xlfn.XLOOKUP(Data_input[[#This Row],[Transparency CORE cost category]],'Cost categories'!C:C,'Cost categories'!D:D,"Select from drop-down")</f>
        <v>Select from drop-down</v>
      </c>
      <c r="H1776" s="8"/>
      <c r="I1776" t="e">
        <f>Data_input[[#This Row],[Expenditure]]/Data_input[[#This Row],[Enrolment]]</f>
        <v>#DIV/0!</v>
      </c>
      <c r="J1776">
        <f>_xlfn.XLOOKUP(Data_input[[#This Row],[Site name]],Enrolment_input[Site name],Enrolment_input[Enrolment])</f>
        <v>0</v>
      </c>
      <c r="K1776">
        <f>SUM(Enrolment_input[Enrolment])</f>
        <v>0</v>
      </c>
    </row>
    <row r="1777" spans="2:11">
      <c r="B1777" s="36"/>
      <c r="C1777" s="37"/>
      <c r="D1777" s="40"/>
      <c r="E1777">
        <f>_xlfn.XLOOKUP(Data_input[[#This Row],[Accounting code (if available)]],'Cost categories'!A:A,'Cost categories'!B:B,"Acct code not found; manually enter")</f>
        <v>0</v>
      </c>
      <c r="F1777" t="str">
        <f>IF(Data_input[[#This Row],[Accounting code (if available)]]="","Select from drop-down",_xlfn.XLOOKUP(Data_input[[#This Row],[Accounting code (if available)]],'Cost categories'!A:A,'Cost categories'!C:C,"Select from drop-down"))</f>
        <v>Select from drop-down</v>
      </c>
      <c r="G1777" t="str">
        <f>_xlfn.XLOOKUP(Data_input[[#This Row],[Transparency CORE cost category]],'Cost categories'!C:C,'Cost categories'!D:D,"Select from drop-down")</f>
        <v>Select from drop-down</v>
      </c>
      <c r="H1777" s="8"/>
      <c r="I1777" t="e">
        <f>Data_input[[#This Row],[Expenditure]]/Data_input[[#This Row],[Enrolment]]</f>
        <v>#DIV/0!</v>
      </c>
      <c r="J1777">
        <f>_xlfn.XLOOKUP(Data_input[[#This Row],[Site name]],Enrolment_input[Site name],Enrolment_input[Enrolment])</f>
        <v>0</v>
      </c>
      <c r="K1777">
        <f>SUM(Enrolment_input[Enrolment])</f>
        <v>0</v>
      </c>
    </row>
    <row r="1778" spans="2:11">
      <c r="B1778" s="33"/>
      <c r="C1778" s="34"/>
      <c r="D1778" s="39"/>
      <c r="E1778">
        <f>_xlfn.XLOOKUP(Data_input[[#This Row],[Accounting code (if available)]],'Cost categories'!A:A,'Cost categories'!B:B,"Acct code not found; manually enter")</f>
        <v>0</v>
      </c>
      <c r="F1778" t="str">
        <f>IF(Data_input[[#This Row],[Accounting code (if available)]]="","Select from drop-down",_xlfn.XLOOKUP(Data_input[[#This Row],[Accounting code (if available)]],'Cost categories'!A:A,'Cost categories'!C:C,"Select from drop-down"))</f>
        <v>Select from drop-down</v>
      </c>
      <c r="G1778" t="str">
        <f>_xlfn.XLOOKUP(Data_input[[#This Row],[Transparency CORE cost category]],'Cost categories'!C:C,'Cost categories'!D:D,"Select from drop-down")</f>
        <v>Select from drop-down</v>
      </c>
      <c r="H1778" s="8"/>
      <c r="I1778" t="e">
        <f>Data_input[[#This Row],[Expenditure]]/Data_input[[#This Row],[Enrolment]]</f>
        <v>#DIV/0!</v>
      </c>
      <c r="J1778">
        <f>_xlfn.XLOOKUP(Data_input[[#This Row],[Site name]],Enrolment_input[Site name],Enrolment_input[Enrolment])</f>
        <v>0</v>
      </c>
      <c r="K1778">
        <f>SUM(Enrolment_input[Enrolment])</f>
        <v>0</v>
      </c>
    </row>
    <row r="1779" spans="2:11">
      <c r="B1779" s="36"/>
      <c r="C1779" s="37"/>
      <c r="D1779" s="40"/>
      <c r="E1779">
        <f>_xlfn.XLOOKUP(Data_input[[#This Row],[Accounting code (if available)]],'Cost categories'!A:A,'Cost categories'!B:B,"Acct code not found; manually enter")</f>
        <v>0</v>
      </c>
      <c r="F1779" t="str">
        <f>IF(Data_input[[#This Row],[Accounting code (if available)]]="","Select from drop-down",_xlfn.XLOOKUP(Data_input[[#This Row],[Accounting code (if available)]],'Cost categories'!A:A,'Cost categories'!C:C,"Select from drop-down"))</f>
        <v>Select from drop-down</v>
      </c>
      <c r="G1779" t="str">
        <f>_xlfn.XLOOKUP(Data_input[[#This Row],[Transparency CORE cost category]],'Cost categories'!C:C,'Cost categories'!D:D,"Select from drop-down")</f>
        <v>Select from drop-down</v>
      </c>
      <c r="H1779" s="8"/>
      <c r="I1779" t="e">
        <f>Data_input[[#This Row],[Expenditure]]/Data_input[[#This Row],[Enrolment]]</f>
        <v>#DIV/0!</v>
      </c>
      <c r="J1779">
        <f>_xlfn.XLOOKUP(Data_input[[#This Row],[Site name]],Enrolment_input[Site name],Enrolment_input[Enrolment])</f>
        <v>0</v>
      </c>
      <c r="K1779">
        <f>SUM(Enrolment_input[Enrolment])</f>
        <v>0</v>
      </c>
    </row>
    <row r="1780" spans="2:11">
      <c r="B1780" s="33"/>
      <c r="C1780" s="34"/>
      <c r="D1780" s="39"/>
      <c r="E1780">
        <f>_xlfn.XLOOKUP(Data_input[[#This Row],[Accounting code (if available)]],'Cost categories'!A:A,'Cost categories'!B:B,"Acct code not found; manually enter")</f>
        <v>0</v>
      </c>
      <c r="F1780" t="str">
        <f>IF(Data_input[[#This Row],[Accounting code (if available)]]="","Select from drop-down",_xlfn.XLOOKUP(Data_input[[#This Row],[Accounting code (if available)]],'Cost categories'!A:A,'Cost categories'!C:C,"Select from drop-down"))</f>
        <v>Select from drop-down</v>
      </c>
      <c r="G1780" t="str">
        <f>_xlfn.XLOOKUP(Data_input[[#This Row],[Transparency CORE cost category]],'Cost categories'!C:C,'Cost categories'!D:D,"Select from drop-down")</f>
        <v>Select from drop-down</v>
      </c>
      <c r="H1780" s="8"/>
      <c r="I1780" t="e">
        <f>Data_input[[#This Row],[Expenditure]]/Data_input[[#This Row],[Enrolment]]</f>
        <v>#DIV/0!</v>
      </c>
      <c r="J1780">
        <f>_xlfn.XLOOKUP(Data_input[[#This Row],[Site name]],Enrolment_input[Site name],Enrolment_input[Enrolment])</f>
        <v>0</v>
      </c>
      <c r="K1780">
        <f>SUM(Enrolment_input[Enrolment])</f>
        <v>0</v>
      </c>
    </row>
    <row r="1781" spans="2:11">
      <c r="B1781" s="36"/>
      <c r="C1781" s="37"/>
      <c r="D1781" s="40"/>
      <c r="E1781">
        <f>_xlfn.XLOOKUP(Data_input[[#This Row],[Accounting code (if available)]],'Cost categories'!A:A,'Cost categories'!B:B,"Acct code not found; manually enter")</f>
        <v>0</v>
      </c>
      <c r="F1781" t="str">
        <f>IF(Data_input[[#This Row],[Accounting code (if available)]]="","Select from drop-down",_xlfn.XLOOKUP(Data_input[[#This Row],[Accounting code (if available)]],'Cost categories'!A:A,'Cost categories'!C:C,"Select from drop-down"))</f>
        <v>Select from drop-down</v>
      </c>
      <c r="G1781" t="str">
        <f>_xlfn.XLOOKUP(Data_input[[#This Row],[Transparency CORE cost category]],'Cost categories'!C:C,'Cost categories'!D:D,"Select from drop-down")</f>
        <v>Select from drop-down</v>
      </c>
      <c r="H1781" s="21"/>
      <c r="I1781" t="e">
        <f>Data_input[[#This Row],[Expenditure]]/Data_input[[#This Row],[Enrolment]]</f>
        <v>#DIV/0!</v>
      </c>
      <c r="J1781">
        <f>_xlfn.XLOOKUP(Data_input[[#This Row],[Site name]],Enrolment_input[Site name],Enrolment_input[Enrolment])</f>
        <v>0</v>
      </c>
      <c r="K1781">
        <f>SUM(Enrolment_input[Enrolment])</f>
        <v>0</v>
      </c>
    </row>
    <row r="1782" spans="2:11">
      <c r="B1782" s="33"/>
      <c r="C1782" s="34"/>
      <c r="D1782" s="39"/>
      <c r="E1782">
        <f>_xlfn.XLOOKUP(Data_input[[#This Row],[Accounting code (if available)]],'Cost categories'!A:A,'Cost categories'!B:B,"Acct code not found; manually enter")</f>
        <v>0</v>
      </c>
      <c r="F1782" t="str">
        <f>IF(Data_input[[#This Row],[Accounting code (if available)]]="","Select from drop-down",_xlfn.XLOOKUP(Data_input[[#This Row],[Accounting code (if available)]],'Cost categories'!A:A,'Cost categories'!C:C,"Select from drop-down"))</f>
        <v>Select from drop-down</v>
      </c>
      <c r="G1782" t="str">
        <f>_xlfn.XLOOKUP(Data_input[[#This Row],[Transparency CORE cost category]],'Cost categories'!C:C,'Cost categories'!D:D,"Select from drop-down")</f>
        <v>Select from drop-down</v>
      </c>
      <c r="H1782" s="8"/>
      <c r="I1782" t="e">
        <f>Data_input[[#This Row],[Expenditure]]/Data_input[[#This Row],[Enrolment]]</f>
        <v>#DIV/0!</v>
      </c>
      <c r="J1782">
        <f>_xlfn.XLOOKUP(Data_input[[#This Row],[Site name]],Enrolment_input[Site name],Enrolment_input[Enrolment])</f>
        <v>0</v>
      </c>
      <c r="K1782">
        <f>SUM(Enrolment_input[Enrolment])</f>
        <v>0</v>
      </c>
    </row>
    <row r="1783" spans="2:11">
      <c r="B1783" s="36"/>
      <c r="C1783" s="37"/>
      <c r="D1783" s="40"/>
      <c r="E1783">
        <f>_xlfn.XLOOKUP(Data_input[[#This Row],[Accounting code (if available)]],'Cost categories'!A:A,'Cost categories'!B:B,"Acct code not found; manually enter")</f>
        <v>0</v>
      </c>
      <c r="F1783" t="str">
        <f>IF(Data_input[[#This Row],[Accounting code (if available)]]="","Select from drop-down",_xlfn.XLOOKUP(Data_input[[#This Row],[Accounting code (if available)]],'Cost categories'!A:A,'Cost categories'!C:C,"Select from drop-down"))</f>
        <v>Select from drop-down</v>
      </c>
      <c r="G1783" t="str">
        <f>_xlfn.XLOOKUP(Data_input[[#This Row],[Transparency CORE cost category]],'Cost categories'!C:C,'Cost categories'!D:D,"Select from drop-down")</f>
        <v>Select from drop-down</v>
      </c>
      <c r="H1783" s="8"/>
      <c r="I1783" t="e">
        <f>Data_input[[#This Row],[Expenditure]]/Data_input[[#This Row],[Enrolment]]</f>
        <v>#DIV/0!</v>
      </c>
      <c r="J1783">
        <f>_xlfn.XLOOKUP(Data_input[[#This Row],[Site name]],Enrolment_input[Site name],Enrolment_input[Enrolment])</f>
        <v>0</v>
      </c>
      <c r="K1783">
        <f>SUM(Enrolment_input[Enrolment])</f>
        <v>0</v>
      </c>
    </row>
    <row r="1784" spans="2:11">
      <c r="B1784" s="33"/>
      <c r="C1784" s="34"/>
      <c r="D1784" s="39"/>
      <c r="E1784">
        <f>_xlfn.XLOOKUP(Data_input[[#This Row],[Accounting code (if available)]],'Cost categories'!A:A,'Cost categories'!B:B,"Acct code not found; manually enter")</f>
        <v>0</v>
      </c>
      <c r="F1784" t="str">
        <f>IF(Data_input[[#This Row],[Accounting code (if available)]]="","Select from drop-down",_xlfn.XLOOKUP(Data_input[[#This Row],[Accounting code (if available)]],'Cost categories'!A:A,'Cost categories'!C:C,"Select from drop-down"))</f>
        <v>Select from drop-down</v>
      </c>
      <c r="G1784" t="str">
        <f>_xlfn.XLOOKUP(Data_input[[#This Row],[Transparency CORE cost category]],'Cost categories'!C:C,'Cost categories'!D:D,"Select from drop-down")</f>
        <v>Select from drop-down</v>
      </c>
      <c r="H1784" s="21"/>
      <c r="I1784" t="e">
        <f>Data_input[[#This Row],[Expenditure]]/Data_input[[#This Row],[Enrolment]]</f>
        <v>#DIV/0!</v>
      </c>
      <c r="J1784">
        <f>_xlfn.XLOOKUP(Data_input[[#This Row],[Site name]],Enrolment_input[Site name],Enrolment_input[Enrolment])</f>
        <v>0</v>
      </c>
      <c r="K1784">
        <f>SUM(Enrolment_input[Enrolment])</f>
        <v>0</v>
      </c>
    </row>
    <row r="1785" spans="2:11">
      <c r="B1785" s="36"/>
      <c r="C1785" s="37"/>
      <c r="D1785" s="40"/>
      <c r="E1785">
        <f>_xlfn.XLOOKUP(Data_input[[#This Row],[Accounting code (if available)]],'Cost categories'!A:A,'Cost categories'!B:B,"Acct code not found; manually enter")</f>
        <v>0</v>
      </c>
      <c r="F1785" t="str">
        <f>IF(Data_input[[#This Row],[Accounting code (if available)]]="","Select from drop-down",_xlfn.XLOOKUP(Data_input[[#This Row],[Accounting code (if available)]],'Cost categories'!A:A,'Cost categories'!C:C,"Select from drop-down"))</f>
        <v>Select from drop-down</v>
      </c>
      <c r="G1785" t="str">
        <f>_xlfn.XLOOKUP(Data_input[[#This Row],[Transparency CORE cost category]],'Cost categories'!C:C,'Cost categories'!D:D,"Select from drop-down")</f>
        <v>Select from drop-down</v>
      </c>
      <c r="H1785" s="21"/>
      <c r="I1785" t="e">
        <f>Data_input[[#This Row],[Expenditure]]/Data_input[[#This Row],[Enrolment]]</f>
        <v>#DIV/0!</v>
      </c>
      <c r="J1785">
        <f>_xlfn.XLOOKUP(Data_input[[#This Row],[Site name]],Enrolment_input[Site name],Enrolment_input[Enrolment])</f>
        <v>0</v>
      </c>
      <c r="K1785">
        <f>SUM(Enrolment_input[Enrolment])</f>
        <v>0</v>
      </c>
    </row>
    <row r="1786" spans="2:11">
      <c r="B1786" s="33"/>
      <c r="C1786" s="34"/>
      <c r="D1786" s="39"/>
      <c r="E1786">
        <f>_xlfn.XLOOKUP(Data_input[[#This Row],[Accounting code (if available)]],'Cost categories'!A:A,'Cost categories'!B:B,"Acct code not found; manually enter")</f>
        <v>0</v>
      </c>
      <c r="F1786" t="str">
        <f>IF(Data_input[[#This Row],[Accounting code (if available)]]="","Select from drop-down",_xlfn.XLOOKUP(Data_input[[#This Row],[Accounting code (if available)]],'Cost categories'!A:A,'Cost categories'!C:C,"Select from drop-down"))</f>
        <v>Select from drop-down</v>
      </c>
      <c r="G1786" t="str">
        <f>_xlfn.XLOOKUP(Data_input[[#This Row],[Transparency CORE cost category]],'Cost categories'!C:C,'Cost categories'!D:D,"Select from drop-down")</f>
        <v>Select from drop-down</v>
      </c>
      <c r="H1786" s="8"/>
      <c r="I1786" t="e">
        <f>Data_input[[#This Row],[Expenditure]]/Data_input[[#This Row],[Enrolment]]</f>
        <v>#DIV/0!</v>
      </c>
      <c r="J1786">
        <f>_xlfn.XLOOKUP(Data_input[[#This Row],[Site name]],Enrolment_input[Site name],Enrolment_input[Enrolment])</f>
        <v>0</v>
      </c>
      <c r="K1786">
        <f>SUM(Enrolment_input[Enrolment])</f>
        <v>0</v>
      </c>
    </row>
    <row r="1787" spans="2:11">
      <c r="B1787" s="36"/>
      <c r="C1787" s="37"/>
      <c r="D1787" s="40"/>
      <c r="E1787">
        <f>_xlfn.XLOOKUP(Data_input[[#This Row],[Accounting code (if available)]],'Cost categories'!A:A,'Cost categories'!B:B,"Acct code not found; manually enter")</f>
        <v>0</v>
      </c>
      <c r="F1787" t="str">
        <f>IF(Data_input[[#This Row],[Accounting code (if available)]]="","Select from drop-down",_xlfn.XLOOKUP(Data_input[[#This Row],[Accounting code (if available)]],'Cost categories'!A:A,'Cost categories'!C:C,"Select from drop-down"))</f>
        <v>Select from drop-down</v>
      </c>
      <c r="G1787" t="str">
        <f>_xlfn.XLOOKUP(Data_input[[#This Row],[Transparency CORE cost category]],'Cost categories'!C:C,'Cost categories'!D:D,"Select from drop-down")</f>
        <v>Select from drop-down</v>
      </c>
      <c r="H1787" s="8"/>
      <c r="I1787" t="e">
        <f>Data_input[[#This Row],[Expenditure]]/Data_input[[#This Row],[Enrolment]]</f>
        <v>#DIV/0!</v>
      </c>
      <c r="J1787">
        <f>_xlfn.XLOOKUP(Data_input[[#This Row],[Site name]],Enrolment_input[Site name],Enrolment_input[Enrolment])</f>
        <v>0</v>
      </c>
      <c r="K1787">
        <f>SUM(Enrolment_input[Enrolment])</f>
        <v>0</v>
      </c>
    </row>
    <row r="1788" spans="2:11">
      <c r="B1788" s="33"/>
      <c r="C1788" s="34"/>
      <c r="D1788" s="39"/>
      <c r="E1788">
        <f>_xlfn.XLOOKUP(Data_input[[#This Row],[Accounting code (if available)]],'Cost categories'!A:A,'Cost categories'!B:B,"Acct code not found; manually enter")</f>
        <v>0</v>
      </c>
      <c r="F1788" t="str">
        <f>IF(Data_input[[#This Row],[Accounting code (if available)]]="","Select from drop-down",_xlfn.XLOOKUP(Data_input[[#This Row],[Accounting code (if available)]],'Cost categories'!A:A,'Cost categories'!C:C,"Select from drop-down"))</f>
        <v>Select from drop-down</v>
      </c>
      <c r="G1788" t="str">
        <f>_xlfn.XLOOKUP(Data_input[[#This Row],[Transparency CORE cost category]],'Cost categories'!C:C,'Cost categories'!D:D,"Select from drop-down")</f>
        <v>Select from drop-down</v>
      </c>
      <c r="H1788" s="8"/>
      <c r="I1788" t="e">
        <f>Data_input[[#This Row],[Expenditure]]/Data_input[[#This Row],[Enrolment]]</f>
        <v>#DIV/0!</v>
      </c>
      <c r="J1788">
        <f>_xlfn.XLOOKUP(Data_input[[#This Row],[Site name]],Enrolment_input[Site name],Enrolment_input[Enrolment])</f>
        <v>0</v>
      </c>
      <c r="K1788">
        <f>SUM(Enrolment_input[Enrolment])</f>
        <v>0</v>
      </c>
    </row>
    <row r="1789" spans="2:11">
      <c r="B1789" s="36"/>
      <c r="C1789" s="37"/>
      <c r="D1789" s="40"/>
      <c r="E1789">
        <f>_xlfn.XLOOKUP(Data_input[[#This Row],[Accounting code (if available)]],'Cost categories'!A:A,'Cost categories'!B:B,"Acct code not found; manually enter")</f>
        <v>0</v>
      </c>
      <c r="F1789" t="str">
        <f>IF(Data_input[[#This Row],[Accounting code (if available)]]="","Select from drop-down",_xlfn.XLOOKUP(Data_input[[#This Row],[Accounting code (if available)]],'Cost categories'!A:A,'Cost categories'!C:C,"Select from drop-down"))</f>
        <v>Select from drop-down</v>
      </c>
      <c r="G1789" t="str">
        <f>_xlfn.XLOOKUP(Data_input[[#This Row],[Transparency CORE cost category]],'Cost categories'!C:C,'Cost categories'!D:D,"Select from drop-down")</f>
        <v>Select from drop-down</v>
      </c>
      <c r="H1789" s="21"/>
      <c r="I1789" t="e">
        <f>Data_input[[#This Row],[Expenditure]]/Data_input[[#This Row],[Enrolment]]</f>
        <v>#DIV/0!</v>
      </c>
      <c r="J1789">
        <f>_xlfn.XLOOKUP(Data_input[[#This Row],[Site name]],Enrolment_input[Site name],Enrolment_input[Enrolment])</f>
        <v>0</v>
      </c>
      <c r="K1789">
        <f>SUM(Enrolment_input[Enrolment])</f>
        <v>0</v>
      </c>
    </row>
    <row r="1790" spans="2:11">
      <c r="B1790" s="33"/>
      <c r="C1790" s="34"/>
      <c r="D1790" s="39"/>
      <c r="E1790">
        <f>_xlfn.XLOOKUP(Data_input[[#This Row],[Accounting code (if available)]],'Cost categories'!A:A,'Cost categories'!B:B,"Acct code not found; manually enter")</f>
        <v>0</v>
      </c>
      <c r="F1790" t="str">
        <f>IF(Data_input[[#This Row],[Accounting code (if available)]]="","Select from drop-down",_xlfn.XLOOKUP(Data_input[[#This Row],[Accounting code (if available)]],'Cost categories'!A:A,'Cost categories'!C:C,"Select from drop-down"))</f>
        <v>Select from drop-down</v>
      </c>
      <c r="G1790" t="str">
        <f>_xlfn.XLOOKUP(Data_input[[#This Row],[Transparency CORE cost category]],'Cost categories'!C:C,'Cost categories'!D:D,"Select from drop-down")</f>
        <v>Select from drop-down</v>
      </c>
      <c r="H1790" s="21"/>
      <c r="I1790" t="e">
        <f>Data_input[[#This Row],[Expenditure]]/Data_input[[#This Row],[Enrolment]]</f>
        <v>#DIV/0!</v>
      </c>
      <c r="J1790">
        <f>_xlfn.XLOOKUP(Data_input[[#This Row],[Site name]],Enrolment_input[Site name],Enrolment_input[Enrolment])</f>
        <v>0</v>
      </c>
      <c r="K1790">
        <f>SUM(Enrolment_input[Enrolment])</f>
        <v>0</v>
      </c>
    </row>
    <row r="1791" spans="2:11">
      <c r="B1791" s="36"/>
      <c r="C1791" s="37"/>
      <c r="D1791" s="40"/>
      <c r="E1791">
        <f>_xlfn.XLOOKUP(Data_input[[#This Row],[Accounting code (if available)]],'Cost categories'!A:A,'Cost categories'!B:B,"Acct code not found; manually enter")</f>
        <v>0</v>
      </c>
      <c r="F1791" t="str">
        <f>IF(Data_input[[#This Row],[Accounting code (if available)]]="","Select from drop-down",_xlfn.XLOOKUP(Data_input[[#This Row],[Accounting code (if available)]],'Cost categories'!A:A,'Cost categories'!C:C,"Select from drop-down"))</f>
        <v>Select from drop-down</v>
      </c>
      <c r="G1791" t="str">
        <f>_xlfn.XLOOKUP(Data_input[[#This Row],[Transparency CORE cost category]],'Cost categories'!C:C,'Cost categories'!D:D,"Select from drop-down")</f>
        <v>Select from drop-down</v>
      </c>
      <c r="H1791" s="21"/>
      <c r="I1791" t="e">
        <f>Data_input[[#This Row],[Expenditure]]/Data_input[[#This Row],[Enrolment]]</f>
        <v>#DIV/0!</v>
      </c>
      <c r="J1791">
        <f>_xlfn.XLOOKUP(Data_input[[#This Row],[Site name]],Enrolment_input[Site name],Enrolment_input[Enrolment])</f>
        <v>0</v>
      </c>
      <c r="K1791">
        <f>SUM(Enrolment_input[Enrolment])</f>
        <v>0</v>
      </c>
    </row>
    <row r="1792" spans="2:11">
      <c r="B1792" s="33"/>
      <c r="C1792" s="34"/>
      <c r="D1792" s="39"/>
      <c r="E1792">
        <f>_xlfn.XLOOKUP(Data_input[[#This Row],[Accounting code (if available)]],'Cost categories'!A:A,'Cost categories'!B:B,"Acct code not found; manually enter")</f>
        <v>0</v>
      </c>
      <c r="F1792" t="str">
        <f>IF(Data_input[[#This Row],[Accounting code (if available)]]="","Select from drop-down",_xlfn.XLOOKUP(Data_input[[#This Row],[Accounting code (if available)]],'Cost categories'!A:A,'Cost categories'!C:C,"Select from drop-down"))</f>
        <v>Select from drop-down</v>
      </c>
      <c r="G1792" t="str">
        <f>_xlfn.XLOOKUP(Data_input[[#This Row],[Transparency CORE cost category]],'Cost categories'!C:C,'Cost categories'!D:D,"Select from drop-down")</f>
        <v>Select from drop-down</v>
      </c>
      <c r="H1792" s="21"/>
      <c r="I1792" t="e">
        <f>Data_input[[#This Row],[Expenditure]]/Data_input[[#This Row],[Enrolment]]</f>
        <v>#DIV/0!</v>
      </c>
      <c r="J1792">
        <f>_xlfn.XLOOKUP(Data_input[[#This Row],[Site name]],Enrolment_input[Site name],Enrolment_input[Enrolment])</f>
        <v>0</v>
      </c>
      <c r="K1792">
        <f>SUM(Enrolment_input[Enrolment])</f>
        <v>0</v>
      </c>
    </row>
    <row r="1793" spans="2:11">
      <c r="B1793" s="36"/>
      <c r="C1793" s="37"/>
      <c r="D1793" s="40"/>
      <c r="E1793">
        <f>_xlfn.XLOOKUP(Data_input[[#This Row],[Accounting code (if available)]],'Cost categories'!A:A,'Cost categories'!B:B,"Acct code not found; manually enter")</f>
        <v>0</v>
      </c>
      <c r="F1793" t="str">
        <f>IF(Data_input[[#This Row],[Accounting code (if available)]]="","Select from drop-down",_xlfn.XLOOKUP(Data_input[[#This Row],[Accounting code (if available)]],'Cost categories'!A:A,'Cost categories'!C:C,"Select from drop-down"))</f>
        <v>Select from drop-down</v>
      </c>
      <c r="G1793" t="str">
        <f>_xlfn.XLOOKUP(Data_input[[#This Row],[Transparency CORE cost category]],'Cost categories'!C:C,'Cost categories'!D:D,"Select from drop-down")</f>
        <v>Select from drop-down</v>
      </c>
      <c r="H1793" s="8"/>
      <c r="I1793" t="e">
        <f>Data_input[[#This Row],[Expenditure]]/Data_input[[#This Row],[Enrolment]]</f>
        <v>#DIV/0!</v>
      </c>
      <c r="J1793">
        <f>_xlfn.XLOOKUP(Data_input[[#This Row],[Site name]],Enrolment_input[Site name],Enrolment_input[Enrolment])</f>
        <v>0</v>
      </c>
      <c r="K1793">
        <f>SUM(Enrolment_input[Enrolment])</f>
        <v>0</v>
      </c>
    </row>
    <row r="1794" spans="2:11">
      <c r="B1794" s="33"/>
      <c r="C1794" s="34"/>
      <c r="D1794" s="39"/>
      <c r="E1794">
        <f>_xlfn.XLOOKUP(Data_input[[#This Row],[Accounting code (if available)]],'Cost categories'!A:A,'Cost categories'!B:B,"Acct code not found; manually enter")</f>
        <v>0</v>
      </c>
      <c r="F1794" t="str">
        <f>IF(Data_input[[#This Row],[Accounting code (if available)]]="","Select from drop-down",_xlfn.XLOOKUP(Data_input[[#This Row],[Accounting code (if available)]],'Cost categories'!A:A,'Cost categories'!C:C,"Select from drop-down"))</f>
        <v>Select from drop-down</v>
      </c>
      <c r="G1794" t="str">
        <f>_xlfn.XLOOKUP(Data_input[[#This Row],[Transparency CORE cost category]],'Cost categories'!C:C,'Cost categories'!D:D,"Select from drop-down")</f>
        <v>Select from drop-down</v>
      </c>
      <c r="H1794" s="8"/>
      <c r="I1794" t="e">
        <f>Data_input[[#This Row],[Expenditure]]/Data_input[[#This Row],[Enrolment]]</f>
        <v>#DIV/0!</v>
      </c>
      <c r="J1794">
        <f>_xlfn.XLOOKUP(Data_input[[#This Row],[Site name]],Enrolment_input[Site name],Enrolment_input[Enrolment])</f>
        <v>0</v>
      </c>
      <c r="K1794">
        <f>SUM(Enrolment_input[Enrolment])</f>
        <v>0</v>
      </c>
    </row>
    <row r="1795" spans="2:11">
      <c r="B1795" s="36"/>
      <c r="C1795" s="37"/>
      <c r="D1795" s="40"/>
      <c r="E1795">
        <f>_xlfn.XLOOKUP(Data_input[[#This Row],[Accounting code (if available)]],'Cost categories'!A:A,'Cost categories'!B:B,"Acct code not found; manually enter")</f>
        <v>0</v>
      </c>
      <c r="F1795" t="str">
        <f>IF(Data_input[[#This Row],[Accounting code (if available)]]="","Select from drop-down",_xlfn.XLOOKUP(Data_input[[#This Row],[Accounting code (if available)]],'Cost categories'!A:A,'Cost categories'!C:C,"Select from drop-down"))</f>
        <v>Select from drop-down</v>
      </c>
      <c r="G1795" t="str">
        <f>_xlfn.XLOOKUP(Data_input[[#This Row],[Transparency CORE cost category]],'Cost categories'!C:C,'Cost categories'!D:D,"Select from drop-down")</f>
        <v>Select from drop-down</v>
      </c>
      <c r="H1795" s="8"/>
      <c r="I1795" t="e">
        <f>Data_input[[#This Row],[Expenditure]]/Data_input[[#This Row],[Enrolment]]</f>
        <v>#DIV/0!</v>
      </c>
      <c r="J1795">
        <f>_xlfn.XLOOKUP(Data_input[[#This Row],[Site name]],Enrolment_input[Site name],Enrolment_input[Enrolment])</f>
        <v>0</v>
      </c>
      <c r="K1795">
        <f>SUM(Enrolment_input[Enrolment])</f>
        <v>0</v>
      </c>
    </row>
    <row r="1796" spans="2:11">
      <c r="B1796" s="33"/>
      <c r="C1796" s="34"/>
      <c r="D1796" s="39"/>
      <c r="E1796">
        <f>_xlfn.XLOOKUP(Data_input[[#This Row],[Accounting code (if available)]],'Cost categories'!A:A,'Cost categories'!B:B,"Acct code not found; manually enter")</f>
        <v>0</v>
      </c>
      <c r="F1796" t="str">
        <f>IF(Data_input[[#This Row],[Accounting code (if available)]]="","Select from drop-down",_xlfn.XLOOKUP(Data_input[[#This Row],[Accounting code (if available)]],'Cost categories'!A:A,'Cost categories'!C:C,"Select from drop-down"))</f>
        <v>Select from drop-down</v>
      </c>
      <c r="G1796" t="str">
        <f>_xlfn.XLOOKUP(Data_input[[#This Row],[Transparency CORE cost category]],'Cost categories'!C:C,'Cost categories'!D:D,"Select from drop-down")</f>
        <v>Select from drop-down</v>
      </c>
      <c r="H1796" s="21"/>
      <c r="I1796" t="e">
        <f>Data_input[[#This Row],[Expenditure]]/Data_input[[#This Row],[Enrolment]]</f>
        <v>#DIV/0!</v>
      </c>
      <c r="J1796">
        <f>_xlfn.XLOOKUP(Data_input[[#This Row],[Site name]],Enrolment_input[Site name],Enrolment_input[Enrolment])</f>
        <v>0</v>
      </c>
      <c r="K1796">
        <f>SUM(Enrolment_input[Enrolment])</f>
        <v>0</v>
      </c>
    </row>
    <row r="1797" spans="2:11">
      <c r="B1797" s="36"/>
      <c r="C1797" s="37"/>
      <c r="D1797" s="40"/>
      <c r="E1797">
        <f>_xlfn.XLOOKUP(Data_input[[#This Row],[Accounting code (if available)]],'Cost categories'!A:A,'Cost categories'!B:B,"Acct code not found; manually enter")</f>
        <v>0</v>
      </c>
      <c r="F1797" t="str">
        <f>IF(Data_input[[#This Row],[Accounting code (if available)]]="","Select from drop-down",_xlfn.XLOOKUP(Data_input[[#This Row],[Accounting code (if available)]],'Cost categories'!A:A,'Cost categories'!C:C,"Select from drop-down"))</f>
        <v>Select from drop-down</v>
      </c>
      <c r="G1797" t="str">
        <f>_xlfn.XLOOKUP(Data_input[[#This Row],[Transparency CORE cost category]],'Cost categories'!C:C,'Cost categories'!D:D,"Select from drop-down")</f>
        <v>Select from drop-down</v>
      </c>
      <c r="H1797" s="8"/>
      <c r="I1797" t="e">
        <f>Data_input[[#This Row],[Expenditure]]/Data_input[[#This Row],[Enrolment]]</f>
        <v>#DIV/0!</v>
      </c>
      <c r="J1797">
        <f>_xlfn.XLOOKUP(Data_input[[#This Row],[Site name]],Enrolment_input[Site name],Enrolment_input[Enrolment])</f>
        <v>0</v>
      </c>
      <c r="K1797">
        <f>SUM(Enrolment_input[Enrolment])</f>
        <v>0</v>
      </c>
    </row>
    <row r="1798" spans="2:11">
      <c r="B1798" s="33"/>
      <c r="C1798" s="34"/>
      <c r="D1798" s="39"/>
      <c r="E1798">
        <f>_xlfn.XLOOKUP(Data_input[[#This Row],[Accounting code (if available)]],'Cost categories'!A:A,'Cost categories'!B:B,"Acct code not found; manually enter")</f>
        <v>0</v>
      </c>
      <c r="F1798" t="str">
        <f>IF(Data_input[[#This Row],[Accounting code (if available)]]="","Select from drop-down",_xlfn.XLOOKUP(Data_input[[#This Row],[Accounting code (if available)]],'Cost categories'!A:A,'Cost categories'!C:C,"Select from drop-down"))</f>
        <v>Select from drop-down</v>
      </c>
      <c r="G1798" t="str">
        <f>_xlfn.XLOOKUP(Data_input[[#This Row],[Transparency CORE cost category]],'Cost categories'!C:C,'Cost categories'!D:D,"Select from drop-down")</f>
        <v>Select from drop-down</v>
      </c>
      <c r="H1798" s="8"/>
      <c r="I1798" t="e">
        <f>Data_input[[#This Row],[Expenditure]]/Data_input[[#This Row],[Enrolment]]</f>
        <v>#DIV/0!</v>
      </c>
      <c r="J1798">
        <f>_xlfn.XLOOKUP(Data_input[[#This Row],[Site name]],Enrolment_input[Site name],Enrolment_input[Enrolment])</f>
        <v>0</v>
      </c>
      <c r="K1798">
        <f>SUM(Enrolment_input[Enrolment])</f>
        <v>0</v>
      </c>
    </row>
    <row r="1799" spans="2:11">
      <c r="B1799" s="36"/>
      <c r="C1799" s="37"/>
      <c r="D1799" s="40"/>
      <c r="E1799">
        <f>_xlfn.XLOOKUP(Data_input[[#This Row],[Accounting code (if available)]],'Cost categories'!A:A,'Cost categories'!B:B,"Acct code not found; manually enter")</f>
        <v>0</v>
      </c>
      <c r="F1799" t="str">
        <f>IF(Data_input[[#This Row],[Accounting code (if available)]]="","Select from drop-down",_xlfn.XLOOKUP(Data_input[[#This Row],[Accounting code (if available)]],'Cost categories'!A:A,'Cost categories'!C:C,"Select from drop-down"))</f>
        <v>Select from drop-down</v>
      </c>
      <c r="G1799" t="str">
        <f>_xlfn.XLOOKUP(Data_input[[#This Row],[Transparency CORE cost category]],'Cost categories'!C:C,'Cost categories'!D:D,"Select from drop-down")</f>
        <v>Select from drop-down</v>
      </c>
      <c r="H1799" s="8"/>
      <c r="I1799" t="e">
        <f>Data_input[[#This Row],[Expenditure]]/Data_input[[#This Row],[Enrolment]]</f>
        <v>#DIV/0!</v>
      </c>
      <c r="J1799">
        <f>_xlfn.XLOOKUP(Data_input[[#This Row],[Site name]],Enrolment_input[Site name],Enrolment_input[Enrolment])</f>
        <v>0</v>
      </c>
      <c r="K1799">
        <f>SUM(Enrolment_input[Enrolment])</f>
        <v>0</v>
      </c>
    </row>
    <row r="1800" spans="2:11">
      <c r="B1800" s="33"/>
      <c r="C1800" s="34"/>
      <c r="D1800" s="39"/>
      <c r="E1800">
        <f>_xlfn.XLOOKUP(Data_input[[#This Row],[Accounting code (if available)]],'Cost categories'!A:A,'Cost categories'!B:B,"Acct code not found; manually enter")</f>
        <v>0</v>
      </c>
      <c r="F1800" t="str">
        <f>IF(Data_input[[#This Row],[Accounting code (if available)]]="","Select from drop-down",_xlfn.XLOOKUP(Data_input[[#This Row],[Accounting code (if available)]],'Cost categories'!A:A,'Cost categories'!C:C,"Select from drop-down"))</f>
        <v>Select from drop-down</v>
      </c>
      <c r="G1800" t="str">
        <f>_xlfn.XLOOKUP(Data_input[[#This Row],[Transparency CORE cost category]],'Cost categories'!C:C,'Cost categories'!D:D,"Select from drop-down")</f>
        <v>Select from drop-down</v>
      </c>
      <c r="H1800" s="8"/>
      <c r="I1800" t="e">
        <f>Data_input[[#This Row],[Expenditure]]/Data_input[[#This Row],[Enrolment]]</f>
        <v>#DIV/0!</v>
      </c>
      <c r="J1800">
        <f>_xlfn.XLOOKUP(Data_input[[#This Row],[Site name]],Enrolment_input[Site name],Enrolment_input[Enrolment])</f>
        <v>0</v>
      </c>
      <c r="K1800">
        <f>SUM(Enrolment_input[Enrolment])</f>
        <v>0</v>
      </c>
    </row>
    <row r="1801" spans="2:11">
      <c r="B1801" s="36"/>
      <c r="C1801" s="37"/>
      <c r="D1801" s="40"/>
      <c r="E1801">
        <f>_xlfn.XLOOKUP(Data_input[[#This Row],[Accounting code (if available)]],'Cost categories'!A:A,'Cost categories'!B:B,"Acct code not found; manually enter")</f>
        <v>0</v>
      </c>
      <c r="F1801" t="str">
        <f>IF(Data_input[[#This Row],[Accounting code (if available)]]="","Select from drop-down",_xlfn.XLOOKUP(Data_input[[#This Row],[Accounting code (if available)]],'Cost categories'!A:A,'Cost categories'!C:C,"Select from drop-down"))</f>
        <v>Select from drop-down</v>
      </c>
      <c r="G1801" t="str">
        <f>_xlfn.XLOOKUP(Data_input[[#This Row],[Transparency CORE cost category]],'Cost categories'!C:C,'Cost categories'!D:D,"Select from drop-down")</f>
        <v>Select from drop-down</v>
      </c>
      <c r="H1801" s="8"/>
      <c r="I1801" t="e">
        <f>Data_input[[#This Row],[Expenditure]]/Data_input[[#This Row],[Enrolment]]</f>
        <v>#DIV/0!</v>
      </c>
      <c r="J1801">
        <f>_xlfn.XLOOKUP(Data_input[[#This Row],[Site name]],Enrolment_input[Site name],Enrolment_input[Enrolment])</f>
        <v>0</v>
      </c>
      <c r="K1801">
        <f>SUM(Enrolment_input[Enrolment])</f>
        <v>0</v>
      </c>
    </row>
    <row r="1802" spans="2:11">
      <c r="B1802" s="33"/>
      <c r="C1802" s="34"/>
      <c r="D1802" s="39"/>
      <c r="E1802">
        <f>_xlfn.XLOOKUP(Data_input[[#This Row],[Accounting code (if available)]],'Cost categories'!A:A,'Cost categories'!B:B,"Acct code not found; manually enter")</f>
        <v>0</v>
      </c>
      <c r="F1802" t="str">
        <f>IF(Data_input[[#This Row],[Accounting code (if available)]]="","Select from drop-down",_xlfn.XLOOKUP(Data_input[[#This Row],[Accounting code (if available)]],'Cost categories'!A:A,'Cost categories'!C:C,"Select from drop-down"))</f>
        <v>Select from drop-down</v>
      </c>
      <c r="G1802" t="str">
        <f>_xlfn.XLOOKUP(Data_input[[#This Row],[Transparency CORE cost category]],'Cost categories'!C:C,'Cost categories'!D:D,"Select from drop-down")</f>
        <v>Select from drop-down</v>
      </c>
      <c r="H1802" s="8"/>
      <c r="I1802" t="e">
        <f>Data_input[[#This Row],[Expenditure]]/Data_input[[#This Row],[Enrolment]]</f>
        <v>#DIV/0!</v>
      </c>
      <c r="J1802">
        <f>_xlfn.XLOOKUP(Data_input[[#This Row],[Site name]],Enrolment_input[Site name],Enrolment_input[Enrolment])</f>
        <v>0</v>
      </c>
      <c r="K1802">
        <f>SUM(Enrolment_input[Enrolment])</f>
        <v>0</v>
      </c>
    </row>
    <row r="1803" spans="2:11">
      <c r="B1803" s="36"/>
      <c r="C1803" s="37"/>
      <c r="D1803" s="40"/>
      <c r="E1803">
        <f>_xlfn.XLOOKUP(Data_input[[#This Row],[Accounting code (if available)]],'Cost categories'!A:A,'Cost categories'!B:B,"Acct code not found; manually enter")</f>
        <v>0</v>
      </c>
      <c r="F1803" t="str">
        <f>IF(Data_input[[#This Row],[Accounting code (if available)]]="","Select from drop-down",_xlfn.XLOOKUP(Data_input[[#This Row],[Accounting code (if available)]],'Cost categories'!A:A,'Cost categories'!C:C,"Select from drop-down"))</f>
        <v>Select from drop-down</v>
      </c>
      <c r="G1803" t="str">
        <f>_xlfn.XLOOKUP(Data_input[[#This Row],[Transparency CORE cost category]],'Cost categories'!C:C,'Cost categories'!D:D,"Select from drop-down")</f>
        <v>Select from drop-down</v>
      </c>
      <c r="H1803" s="21"/>
      <c r="I1803" t="e">
        <f>Data_input[[#This Row],[Expenditure]]/Data_input[[#This Row],[Enrolment]]</f>
        <v>#DIV/0!</v>
      </c>
      <c r="J1803">
        <f>_xlfn.XLOOKUP(Data_input[[#This Row],[Site name]],Enrolment_input[Site name],Enrolment_input[Enrolment])</f>
        <v>0</v>
      </c>
      <c r="K1803">
        <f>SUM(Enrolment_input[Enrolment])</f>
        <v>0</v>
      </c>
    </row>
    <row r="1804" spans="2:11">
      <c r="B1804" s="33"/>
      <c r="C1804" s="34"/>
      <c r="D1804" s="39"/>
      <c r="E1804">
        <f>_xlfn.XLOOKUP(Data_input[[#This Row],[Accounting code (if available)]],'Cost categories'!A:A,'Cost categories'!B:B,"Acct code not found; manually enter")</f>
        <v>0</v>
      </c>
      <c r="F1804" t="str">
        <f>IF(Data_input[[#This Row],[Accounting code (if available)]]="","Select from drop-down",_xlfn.XLOOKUP(Data_input[[#This Row],[Accounting code (if available)]],'Cost categories'!A:A,'Cost categories'!C:C,"Select from drop-down"))</f>
        <v>Select from drop-down</v>
      </c>
      <c r="G1804" t="str">
        <f>_xlfn.XLOOKUP(Data_input[[#This Row],[Transparency CORE cost category]],'Cost categories'!C:C,'Cost categories'!D:D,"Select from drop-down")</f>
        <v>Select from drop-down</v>
      </c>
      <c r="H1804" s="8"/>
      <c r="I1804" t="e">
        <f>Data_input[[#This Row],[Expenditure]]/Data_input[[#This Row],[Enrolment]]</f>
        <v>#DIV/0!</v>
      </c>
      <c r="J1804">
        <f>_xlfn.XLOOKUP(Data_input[[#This Row],[Site name]],Enrolment_input[Site name],Enrolment_input[Enrolment])</f>
        <v>0</v>
      </c>
      <c r="K1804">
        <f>SUM(Enrolment_input[Enrolment])</f>
        <v>0</v>
      </c>
    </row>
    <row r="1805" spans="2:11">
      <c r="B1805" s="36"/>
      <c r="C1805" s="37"/>
      <c r="D1805" s="40"/>
      <c r="E1805">
        <f>_xlfn.XLOOKUP(Data_input[[#This Row],[Accounting code (if available)]],'Cost categories'!A:A,'Cost categories'!B:B,"Acct code not found; manually enter")</f>
        <v>0</v>
      </c>
      <c r="F1805" t="str">
        <f>IF(Data_input[[#This Row],[Accounting code (if available)]]="","Select from drop-down",_xlfn.XLOOKUP(Data_input[[#This Row],[Accounting code (if available)]],'Cost categories'!A:A,'Cost categories'!C:C,"Select from drop-down"))</f>
        <v>Select from drop-down</v>
      </c>
      <c r="G1805" t="str">
        <f>_xlfn.XLOOKUP(Data_input[[#This Row],[Transparency CORE cost category]],'Cost categories'!C:C,'Cost categories'!D:D,"Select from drop-down")</f>
        <v>Select from drop-down</v>
      </c>
      <c r="H1805" s="8"/>
      <c r="I1805" t="e">
        <f>Data_input[[#This Row],[Expenditure]]/Data_input[[#This Row],[Enrolment]]</f>
        <v>#DIV/0!</v>
      </c>
      <c r="J1805">
        <f>_xlfn.XLOOKUP(Data_input[[#This Row],[Site name]],Enrolment_input[Site name],Enrolment_input[Enrolment])</f>
        <v>0</v>
      </c>
      <c r="K1805">
        <f>SUM(Enrolment_input[Enrolment])</f>
        <v>0</v>
      </c>
    </row>
    <row r="1806" spans="2:11">
      <c r="B1806" s="33"/>
      <c r="C1806" s="34"/>
      <c r="D1806" s="39"/>
      <c r="E1806">
        <f>_xlfn.XLOOKUP(Data_input[[#This Row],[Accounting code (if available)]],'Cost categories'!A:A,'Cost categories'!B:B,"Acct code not found; manually enter")</f>
        <v>0</v>
      </c>
      <c r="F1806" t="str">
        <f>IF(Data_input[[#This Row],[Accounting code (if available)]]="","Select from drop-down",_xlfn.XLOOKUP(Data_input[[#This Row],[Accounting code (if available)]],'Cost categories'!A:A,'Cost categories'!C:C,"Select from drop-down"))</f>
        <v>Select from drop-down</v>
      </c>
      <c r="G1806" t="str">
        <f>_xlfn.XLOOKUP(Data_input[[#This Row],[Transparency CORE cost category]],'Cost categories'!C:C,'Cost categories'!D:D,"Select from drop-down")</f>
        <v>Select from drop-down</v>
      </c>
      <c r="H1806" s="21"/>
      <c r="I1806" t="e">
        <f>Data_input[[#This Row],[Expenditure]]/Data_input[[#This Row],[Enrolment]]</f>
        <v>#DIV/0!</v>
      </c>
      <c r="J1806">
        <f>_xlfn.XLOOKUP(Data_input[[#This Row],[Site name]],Enrolment_input[Site name],Enrolment_input[Enrolment])</f>
        <v>0</v>
      </c>
      <c r="K1806">
        <f>SUM(Enrolment_input[Enrolment])</f>
        <v>0</v>
      </c>
    </row>
    <row r="1807" spans="2:11">
      <c r="B1807" s="36"/>
      <c r="C1807" s="37"/>
      <c r="D1807" s="40"/>
      <c r="E1807">
        <f>_xlfn.XLOOKUP(Data_input[[#This Row],[Accounting code (if available)]],'Cost categories'!A:A,'Cost categories'!B:B,"Acct code not found; manually enter")</f>
        <v>0</v>
      </c>
      <c r="F1807" t="str">
        <f>IF(Data_input[[#This Row],[Accounting code (if available)]]="","Select from drop-down",_xlfn.XLOOKUP(Data_input[[#This Row],[Accounting code (if available)]],'Cost categories'!A:A,'Cost categories'!C:C,"Select from drop-down"))</f>
        <v>Select from drop-down</v>
      </c>
      <c r="G1807" t="str">
        <f>_xlfn.XLOOKUP(Data_input[[#This Row],[Transparency CORE cost category]],'Cost categories'!C:C,'Cost categories'!D:D,"Select from drop-down")</f>
        <v>Select from drop-down</v>
      </c>
      <c r="H1807" s="21"/>
      <c r="I1807" t="e">
        <f>Data_input[[#This Row],[Expenditure]]/Data_input[[#This Row],[Enrolment]]</f>
        <v>#DIV/0!</v>
      </c>
      <c r="J1807">
        <f>_xlfn.XLOOKUP(Data_input[[#This Row],[Site name]],Enrolment_input[Site name],Enrolment_input[Enrolment])</f>
        <v>0</v>
      </c>
      <c r="K1807">
        <f>SUM(Enrolment_input[Enrolment])</f>
        <v>0</v>
      </c>
    </row>
    <row r="1808" spans="2:11">
      <c r="B1808" s="33"/>
      <c r="C1808" s="34"/>
      <c r="D1808" s="39"/>
      <c r="E1808">
        <f>_xlfn.XLOOKUP(Data_input[[#This Row],[Accounting code (if available)]],'Cost categories'!A:A,'Cost categories'!B:B,"Acct code not found; manually enter")</f>
        <v>0</v>
      </c>
      <c r="F1808" t="str">
        <f>IF(Data_input[[#This Row],[Accounting code (if available)]]="","Select from drop-down",_xlfn.XLOOKUP(Data_input[[#This Row],[Accounting code (if available)]],'Cost categories'!A:A,'Cost categories'!C:C,"Select from drop-down"))</f>
        <v>Select from drop-down</v>
      </c>
      <c r="G1808" t="str">
        <f>_xlfn.XLOOKUP(Data_input[[#This Row],[Transparency CORE cost category]],'Cost categories'!C:C,'Cost categories'!D:D,"Select from drop-down")</f>
        <v>Select from drop-down</v>
      </c>
      <c r="H1808" s="8"/>
      <c r="I1808" t="e">
        <f>Data_input[[#This Row],[Expenditure]]/Data_input[[#This Row],[Enrolment]]</f>
        <v>#DIV/0!</v>
      </c>
      <c r="J1808">
        <f>_xlfn.XLOOKUP(Data_input[[#This Row],[Site name]],Enrolment_input[Site name],Enrolment_input[Enrolment])</f>
        <v>0</v>
      </c>
      <c r="K1808">
        <f>SUM(Enrolment_input[Enrolment])</f>
        <v>0</v>
      </c>
    </row>
    <row r="1809" spans="2:11">
      <c r="B1809" s="36"/>
      <c r="C1809" s="37"/>
      <c r="D1809" s="40"/>
      <c r="E1809">
        <f>_xlfn.XLOOKUP(Data_input[[#This Row],[Accounting code (if available)]],'Cost categories'!A:A,'Cost categories'!B:B,"Acct code not found; manually enter")</f>
        <v>0</v>
      </c>
      <c r="F1809" t="str">
        <f>IF(Data_input[[#This Row],[Accounting code (if available)]]="","Select from drop-down",_xlfn.XLOOKUP(Data_input[[#This Row],[Accounting code (if available)]],'Cost categories'!A:A,'Cost categories'!C:C,"Select from drop-down"))</f>
        <v>Select from drop-down</v>
      </c>
      <c r="G1809" t="str">
        <f>_xlfn.XLOOKUP(Data_input[[#This Row],[Transparency CORE cost category]],'Cost categories'!C:C,'Cost categories'!D:D,"Select from drop-down")</f>
        <v>Select from drop-down</v>
      </c>
      <c r="H1809" s="8"/>
      <c r="I1809" t="e">
        <f>Data_input[[#This Row],[Expenditure]]/Data_input[[#This Row],[Enrolment]]</f>
        <v>#DIV/0!</v>
      </c>
      <c r="J1809">
        <f>_xlfn.XLOOKUP(Data_input[[#This Row],[Site name]],Enrolment_input[Site name],Enrolment_input[Enrolment])</f>
        <v>0</v>
      </c>
      <c r="K1809">
        <f>SUM(Enrolment_input[Enrolment])</f>
        <v>0</v>
      </c>
    </row>
    <row r="1810" spans="2:11">
      <c r="B1810" s="33"/>
      <c r="C1810" s="34"/>
      <c r="D1810" s="41"/>
      <c r="E1810">
        <f>_xlfn.XLOOKUP(Data_input[[#This Row],[Accounting code (if available)]],'Cost categories'!A:A,'Cost categories'!B:B,"Acct code not found; manually enter")</f>
        <v>0</v>
      </c>
      <c r="F1810" t="str">
        <f>IF(Data_input[[#This Row],[Accounting code (if available)]]="","Select from drop-down",_xlfn.XLOOKUP(Data_input[[#This Row],[Accounting code (if available)]],'Cost categories'!A:A,'Cost categories'!C:C,"Select from drop-down"))</f>
        <v>Select from drop-down</v>
      </c>
      <c r="G1810" t="str">
        <f>_xlfn.XLOOKUP(Data_input[[#This Row],[Transparency CORE cost category]],'Cost categories'!C:C,'Cost categories'!D:D,"Select from drop-down")</f>
        <v>Select from drop-down</v>
      </c>
      <c r="H1810" s="19"/>
      <c r="I1810" t="e">
        <f>Data_input[[#This Row],[Expenditure]]/Data_input[[#This Row],[Enrolment]]</f>
        <v>#DIV/0!</v>
      </c>
      <c r="J1810">
        <f>_xlfn.XLOOKUP(Data_input[[#This Row],[Site name]],Enrolment_input[Site name],Enrolment_input[Enrolment])</f>
        <v>0</v>
      </c>
      <c r="K1810">
        <f>SUM(Enrolment_input[Enrolment])</f>
        <v>0</v>
      </c>
    </row>
    <row r="1811" spans="2:11">
      <c r="B1811" s="36"/>
      <c r="C1811" s="37"/>
      <c r="D1811" s="42"/>
      <c r="E1811">
        <f>_xlfn.XLOOKUP(Data_input[[#This Row],[Accounting code (if available)]],'Cost categories'!A:A,'Cost categories'!B:B,"Acct code not found; manually enter")</f>
        <v>0</v>
      </c>
      <c r="F1811" t="str">
        <f>IF(Data_input[[#This Row],[Accounting code (if available)]]="","Select from drop-down",_xlfn.XLOOKUP(Data_input[[#This Row],[Accounting code (if available)]],'Cost categories'!A:A,'Cost categories'!C:C,"Select from drop-down"))</f>
        <v>Select from drop-down</v>
      </c>
      <c r="G1811" t="str">
        <f>_xlfn.XLOOKUP(Data_input[[#This Row],[Transparency CORE cost category]],'Cost categories'!C:C,'Cost categories'!D:D,"Select from drop-down")</f>
        <v>Select from drop-down</v>
      </c>
      <c r="H1811" s="22"/>
      <c r="I1811" t="e">
        <f>Data_input[[#This Row],[Expenditure]]/Data_input[[#This Row],[Enrolment]]</f>
        <v>#DIV/0!</v>
      </c>
      <c r="J1811">
        <f>_xlfn.XLOOKUP(Data_input[[#This Row],[Site name]],Enrolment_input[Site name],Enrolment_input[Enrolment])</f>
        <v>0</v>
      </c>
      <c r="K1811">
        <f>SUM(Enrolment_input[Enrolment])</f>
        <v>0</v>
      </c>
    </row>
    <row r="1812" spans="2:11">
      <c r="B1812" s="33"/>
      <c r="C1812" s="34"/>
      <c r="D1812" s="41"/>
      <c r="E1812">
        <f>_xlfn.XLOOKUP(Data_input[[#This Row],[Accounting code (if available)]],'Cost categories'!A:A,'Cost categories'!B:B,"Acct code not found; manually enter")</f>
        <v>0</v>
      </c>
      <c r="F1812" t="str">
        <f>IF(Data_input[[#This Row],[Accounting code (if available)]]="","Select from drop-down",_xlfn.XLOOKUP(Data_input[[#This Row],[Accounting code (if available)]],'Cost categories'!A:A,'Cost categories'!C:C,"Select from drop-down"))</f>
        <v>Select from drop-down</v>
      </c>
      <c r="G1812" t="str">
        <f>_xlfn.XLOOKUP(Data_input[[#This Row],[Transparency CORE cost category]],'Cost categories'!C:C,'Cost categories'!D:D,"Select from drop-down")</f>
        <v>Select from drop-down</v>
      </c>
      <c r="H1812" s="22"/>
      <c r="I1812" t="e">
        <f>Data_input[[#This Row],[Expenditure]]/Data_input[[#This Row],[Enrolment]]</f>
        <v>#DIV/0!</v>
      </c>
      <c r="J1812">
        <f>_xlfn.XLOOKUP(Data_input[[#This Row],[Site name]],Enrolment_input[Site name],Enrolment_input[Enrolment])</f>
        <v>0</v>
      </c>
      <c r="K1812">
        <f>SUM(Enrolment_input[Enrolment])</f>
        <v>0</v>
      </c>
    </row>
    <row r="1813" spans="2:11">
      <c r="B1813" s="36"/>
      <c r="C1813" s="37"/>
      <c r="D1813" s="42"/>
      <c r="E1813">
        <f>_xlfn.XLOOKUP(Data_input[[#This Row],[Accounting code (if available)]],'Cost categories'!A:A,'Cost categories'!B:B,"Acct code not found; manually enter")</f>
        <v>0</v>
      </c>
      <c r="F1813" t="str">
        <f>IF(Data_input[[#This Row],[Accounting code (if available)]]="","Select from drop-down",_xlfn.XLOOKUP(Data_input[[#This Row],[Accounting code (if available)]],'Cost categories'!A:A,'Cost categories'!C:C,"Select from drop-down"))</f>
        <v>Select from drop-down</v>
      </c>
      <c r="G1813" t="str">
        <f>_xlfn.XLOOKUP(Data_input[[#This Row],[Transparency CORE cost category]],'Cost categories'!C:C,'Cost categories'!D:D,"Select from drop-down")</f>
        <v>Select from drop-down</v>
      </c>
      <c r="H1813" s="22"/>
      <c r="I1813" t="e">
        <f>Data_input[[#This Row],[Expenditure]]/Data_input[[#This Row],[Enrolment]]</f>
        <v>#DIV/0!</v>
      </c>
      <c r="J1813">
        <f>_xlfn.XLOOKUP(Data_input[[#This Row],[Site name]],Enrolment_input[Site name],Enrolment_input[Enrolment])</f>
        <v>0</v>
      </c>
      <c r="K1813">
        <f>SUM(Enrolment_input[Enrolment])</f>
        <v>0</v>
      </c>
    </row>
    <row r="1814" spans="2:11">
      <c r="B1814" s="33"/>
      <c r="C1814" s="34"/>
      <c r="D1814" s="41"/>
      <c r="E1814">
        <f>_xlfn.XLOOKUP(Data_input[[#This Row],[Accounting code (if available)]],'Cost categories'!A:A,'Cost categories'!B:B,"Acct code not found; manually enter")</f>
        <v>0</v>
      </c>
      <c r="F1814" t="str">
        <f>IF(Data_input[[#This Row],[Accounting code (if available)]]="","Select from drop-down",_xlfn.XLOOKUP(Data_input[[#This Row],[Accounting code (if available)]],'Cost categories'!A:A,'Cost categories'!C:C,"Select from drop-down"))</f>
        <v>Select from drop-down</v>
      </c>
      <c r="G1814" t="str">
        <f>_xlfn.XLOOKUP(Data_input[[#This Row],[Transparency CORE cost category]],'Cost categories'!C:C,'Cost categories'!D:D,"Select from drop-down")</f>
        <v>Select from drop-down</v>
      </c>
      <c r="H1814" s="22"/>
      <c r="I1814" t="e">
        <f>Data_input[[#This Row],[Expenditure]]/Data_input[[#This Row],[Enrolment]]</f>
        <v>#DIV/0!</v>
      </c>
      <c r="J1814">
        <f>_xlfn.XLOOKUP(Data_input[[#This Row],[Site name]],Enrolment_input[Site name],Enrolment_input[Enrolment])</f>
        <v>0</v>
      </c>
      <c r="K1814">
        <f>SUM(Enrolment_input[Enrolment])</f>
        <v>0</v>
      </c>
    </row>
    <row r="1815" spans="2:11">
      <c r="B1815" s="36"/>
      <c r="C1815" s="37"/>
      <c r="D1815" s="42"/>
      <c r="E1815">
        <f>_xlfn.XLOOKUP(Data_input[[#This Row],[Accounting code (if available)]],'Cost categories'!A:A,'Cost categories'!B:B,"Acct code not found; manually enter")</f>
        <v>0</v>
      </c>
      <c r="F1815" t="str">
        <f>IF(Data_input[[#This Row],[Accounting code (if available)]]="","Select from drop-down",_xlfn.XLOOKUP(Data_input[[#This Row],[Accounting code (if available)]],'Cost categories'!A:A,'Cost categories'!C:C,"Select from drop-down"))</f>
        <v>Select from drop-down</v>
      </c>
      <c r="G1815" t="str">
        <f>_xlfn.XLOOKUP(Data_input[[#This Row],[Transparency CORE cost category]],'Cost categories'!C:C,'Cost categories'!D:D,"Select from drop-down")</f>
        <v>Select from drop-down</v>
      </c>
      <c r="H1815" s="19"/>
      <c r="I1815" t="e">
        <f>Data_input[[#This Row],[Expenditure]]/Data_input[[#This Row],[Enrolment]]</f>
        <v>#DIV/0!</v>
      </c>
      <c r="J1815">
        <f>_xlfn.XLOOKUP(Data_input[[#This Row],[Site name]],Enrolment_input[Site name],Enrolment_input[Enrolment])</f>
        <v>0</v>
      </c>
      <c r="K1815">
        <f>SUM(Enrolment_input[Enrolment])</f>
        <v>0</v>
      </c>
    </row>
    <row r="1816" spans="2:11">
      <c r="B1816" s="33"/>
      <c r="C1816" s="34"/>
      <c r="D1816" s="41"/>
      <c r="E1816">
        <f>_xlfn.XLOOKUP(Data_input[[#This Row],[Accounting code (if available)]],'Cost categories'!A:A,'Cost categories'!B:B,"Acct code not found; manually enter")</f>
        <v>0</v>
      </c>
      <c r="F1816" t="str">
        <f>IF(Data_input[[#This Row],[Accounting code (if available)]]="","Select from drop-down",_xlfn.XLOOKUP(Data_input[[#This Row],[Accounting code (if available)]],'Cost categories'!A:A,'Cost categories'!C:C,"Select from drop-down"))</f>
        <v>Select from drop-down</v>
      </c>
      <c r="G1816" t="str">
        <f>_xlfn.XLOOKUP(Data_input[[#This Row],[Transparency CORE cost category]],'Cost categories'!C:C,'Cost categories'!D:D,"Select from drop-down")</f>
        <v>Select from drop-down</v>
      </c>
      <c r="H1816" s="19"/>
      <c r="I1816" t="e">
        <f>Data_input[[#This Row],[Expenditure]]/Data_input[[#This Row],[Enrolment]]</f>
        <v>#DIV/0!</v>
      </c>
      <c r="J1816">
        <f>_xlfn.XLOOKUP(Data_input[[#This Row],[Site name]],Enrolment_input[Site name],Enrolment_input[Enrolment])</f>
        <v>0</v>
      </c>
      <c r="K1816">
        <f>SUM(Enrolment_input[Enrolment])</f>
        <v>0</v>
      </c>
    </row>
    <row r="1817" spans="2:11">
      <c r="B1817" s="36"/>
      <c r="C1817" s="37"/>
      <c r="D1817" s="42"/>
      <c r="E1817">
        <f>_xlfn.XLOOKUP(Data_input[[#This Row],[Accounting code (if available)]],'Cost categories'!A:A,'Cost categories'!B:B,"Acct code not found; manually enter")</f>
        <v>0</v>
      </c>
      <c r="F1817" t="str">
        <f>IF(Data_input[[#This Row],[Accounting code (if available)]]="","Select from drop-down",_xlfn.XLOOKUP(Data_input[[#This Row],[Accounting code (if available)]],'Cost categories'!A:A,'Cost categories'!C:C,"Select from drop-down"))</f>
        <v>Select from drop-down</v>
      </c>
      <c r="G1817" t="str">
        <f>_xlfn.XLOOKUP(Data_input[[#This Row],[Transparency CORE cost category]],'Cost categories'!C:C,'Cost categories'!D:D,"Select from drop-down")</f>
        <v>Select from drop-down</v>
      </c>
      <c r="H1817" s="19"/>
      <c r="I1817" t="e">
        <f>Data_input[[#This Row],[Expenditure]]/Data_input[[#This Row],[Enrolment]]</f>
        <v>#DIV/0!</v>
      </c>
      <c r="J1817">
        <f>_xlfn.XLOOKUP(Data_input[[#This Row],[Site name]],Enrolment_input[Site name],Enrolment_input[Enrolment])</f>
        <v>0</v>
      </c>
      <c r="K1817">
        <f>SUM(Enrolment_input[Enrolment])</f>
        <v>0</v>
      </c>
    </row>
    <row r="1818" spans="2:11">
      <c r="B1818" s="33"/>
      <c r="C1818" s="34"/>
      <c r="D1818" s="41"/>
      <c r="E1818">
        <f>_xlfn.XLOOKUP(Data_input[[#This Row],[Accounting code (if available)]],'Cost categories'!A:A,'Cost categories'!B:B,"Acct code not found; manually enter")</f>
        <v>0</v>
      </c>
      <c r="F1818" t="str">
        <f>IF(Data_input[[#This Row],[Accounting code (if available)]]="","Select from drop-down",_xlfn.XLOOKUP(Data_input[[#This Row],[Accounting code (if available)]],'Cost categories'!A:A,'Cost categories'!C:C,"Select from drop-down"))</f>
        <v>Select from drop-down</v>
      </c>
      <c r="G1818" t="str">
        <f>_xlfn.XLOOKUP(Data_input[[#This Row],[Transparency CORE cost category]],'Cost categories'!C:C,'Cost categories'!D:D,"Select from drop-down")</f>
        <v>Select from drop-down</v>
      </c>
      <c r="H1818" s="22"/>
      <c r="I1818" t="e">
        <f>Data_input[[#This Row],[Expenditure]]/Data_input[[#This Row],[Enrolment]]</f>
        <v>#DIV/0!</v>
      </c>
      <c r="J1818">
        <f>_xlfn.XLOOKUP(Data_input[[#This Row],[Site name]],Enrolment_input[Site name],Enrolment_input[Enrolment])</f>
        <v>0</v>
      </c>
      <c r="K1818">
        <f>SUM(Enrolment_input[Enrolment])</f>
        <v>0</v>
      </c>
    </row>
    <row r="1819" spans="2:11">
      <c r="B1819" s="36"/>
      <c r="C1819" s="37"/>
      <c r="D1819" s="42"/>
      <c r="E1819">
        <f>_xlfn.XLOOKUP(Data_input[[#This Row],[Accounting code (if available)]],'Cost categories'!A:A,'Cost categories'!B:B,"Acct code not found; manually enter")</f>
        <v>0</v>
      </c>
      <c r="F1819" t="str">
        <f>IF(Data_input[[#This Row],[Accounting code (if available)]]="","Select from drop-down",_xlfn.XLOOKUP(Data_input[[#This Row],[Accounting code (if available)]],'Cost categories'!A:A,'Cost categories'!C:C,"Select from drop-down"))</f>
        <v>Select from drop-down</v>
      </c>
      <c r="G1819" t="str">
        <f>_xlfn.XLOOKUP(Data_input[[#This Row],[Transparency CORE cost category]],'Cost categories'!C:C,'Cost categories'!D:D,"Select from drop-down")</f>
        <v>Select from drop-down</v>
      </c>
      <c r="H1819" s="19"/>
      <c r="I1819" t="e">
        <f>Data_input[[#This Row],[Expenditure]]/Data_input[[#This Row],[Enrolment]]</f>
        <v>#DIV/0!</v>
      </c>
      <c r="J1819">
        <f>_xlfn.XLOOKUP(Data_input[[#This Row],[Site name]],Enrolment_input[Site name],Enrolment_input[Enrolment])</f>
        <v>0</v>
      </c>
      <c r="K1819">
        <f>SUM(Enrolment_input[Enrolment])</f>
        <v>0</v>
      </c>
    </row>
    <row r="1820" spans="2:11">
      <c r="B1820" s="33"/>
      <c r="C1820" s="34"/>
      <c r="D1820" s="41"/>
      <c r="E1820">
        <f>_xlfn.XLOOKUP(Data_input[[#This Row],[Accounting code (if available)]],'Cost categories'!A:A,'Cost categories'!B:B,"Acct code not found; manually enter")</f>
        <v>0</v>
      </c>
      <c r="F1820" t="str">
        <f>IF(Data_input[[#This Row],[Accounting code (if available)]]="","Select from drop-down",_xlfn.XLOOKUP(Data_input[[#This Row],[Accounting code (if available)]],'Cost categories'!A:A,'Cost categories'!C:C,"Select from drop-down"))</f>
        <v>Select from drop-down</v>
      </c>
      <c r="G1820" t="str">
        <f>_xlfn.XLOOKUP(Data_input[[#This Row],[Transparency CORE cost category]],'Cost categories'!C:C,'Cost categories'!D:D,"Select from drop-down")</f>
        <v>Select from drop-down</v>
      </c>
      <c r="H1820" s="19"/>
      <c r="I1820" t="e">
        <f>Data_input[[#This Row],[Expenditure]]/Data_input[[#This Row],[Enrolment]]</f>
        <v>#DIV/0!</v>
      </c>
      <c r="J1820">
        <f>_xlfn.XLOOKUP(Data_input[[#This Row],[Site name]],Enrolment_input[Site name],Enrolment_input[Enrolment])</f>
        <v>0</v>
      </c>
      <c r="K1820">
        <f>SUM(Enrolment_input[Enrolment])</f>
        <v>0</v>
      </c>
    </row>
    <row r="1821" spans="2:11">
      <c r="B1821" s="36"/>
      <c r="C1821" s="37"/>
      <c r="D1821" s="42"/>
      <c r="E1821">
        <f>_xlfn.XLOOKUP(Data_input[[#This Row],[Accounting code (if available)]],'Cost categories'!A:A,'Cost categories'!B:B,"Acct code not found; manually enter")</f>
        <v>0</v>
      </c>
      <c r="F1821" t="str">
        <f>IF(Data_input[[#This Row],[Accounting code (if available)]]="","Select from drop-down",_xlfn.XLOOKUP(Data_input[[#This Row],[Accounting code (if available)]],'Cost categories'!A:A,'Cost categories'!C:C,"Select from drop-down"))</f>
        <v>Select from drop-down</v>
      </c>
      <c r="G1821" t="str">
        <f>_xlfn.XLOOKUP(Data_input[[#This Row],[Transparency CORE cost category]],'Cost categories'!C:C,'Cost categories'!D:D,"Select from drop-down")</f>
        <v>Select from drop-down</v>
      </c>
      <c r="H1821" s="19"/>
      <c r="I1821" t="e">
        <f>Data_input[[#This Row],[Expenditure]]/Data_input[[#This Row],[Enrolment]]</f>
        <v>#DIV/0!</v>
      </c>
      <c r="J1821">
        <f>_xlfn.XLOOKUP(Data_input[[#This Row],[Site name]],Enrolment_input[Site name],Enrolment_input[Enrolment])</f>
        <v>0</v>
      </c>
      <c r="K1821">
        <f>SUM(Enrolment_input[Enrolment])</f>
        <v>0</v>
      </c>
    </row>
    <row r="1822" spans="2:11">
      <c r="B1822" s="33"/>
      <c r="C1822" s="34"/>
      <c r="D1822" s="41"/>
      <c r="E1822">
        <f>_xlfn.XLOOKUP(Data_input[[#This Row],[Accounting code (if available)]],'Cost categories'!A:A,'Cost categories'!B:B,"Acct code not found; manually enter")</f>
        <v>0</v>
      </c>
      <c r="F1822" t="str">
        <f>IF(Data_input[[#This Row],[Accounting code (if available)]]="","Select from drop-down",_xlfn.XLOOKUP(Data_input[[#This Row],[Accounting code (if available)]],'Cost categories'!A:A,'Cost categories'!C:C,"Select from drop-down"))</f>
        <v>Select from drop-down</v>
      </c>
      <c r="G1822" t="str">
        <f>_xlfn.XLOOKUP(Data_input[[#This Row],[Transparency CORE cost category]],'Cost categories'!C:C,'Cost categories'!D:D,"Select from drop-down")</f>
        <v>Select from drop-down</v>
      </c>
      <c r="H1822" s="19"/>
      <c r="I1822" t="e">
        <f>Data_input[[#This Row],[Expenditure]]/Data_input[[#This Row],[Enrolment]]</f>
        <v>#DIV/0!</v>
      </c>
      <c r="J1822">
        <f>_xlfn.XLOOKUP(Data_input[[#This Row],[Site name]],Enrolment_input[Site name],Enrolment_input[Enrolment])</f>
        <v>0</v>
      </c>
      <c r="K1822">
        <f>SUM(Enrolment_input[Enrolment])</f>
        <v>0</v>
      </c>
    </row>
    <row r="1823" spans="2:11">
      <c r="B1823" s="36"/>
      <c r="C1823" s="37"/>
      <c r="D1823" s="42"/>
      <c r="E1823">
        <f>_xlfn.XLOOKUP(Data_input[[#This Row],[Accounting code (if available)]],'Cost categories'!A:A,'Cost categories'!B:B,"Acct code not found; manually enter")</f>
        <v>0</v>
      </c>
      <c r="F1823" t="str">
        <f>IF(Data_input[[#This Row],[Accounting code (if available)]]="","Select from drop-down",_xlfn.XLOOKUP(Data_input[[#This Row],[Accounting code (if available)]],'Cost categories'!A:A,'Cost categories'!C:C,"Select from drop-down"))</f>
        <v>Select from drop-down</v>
      </c>
      <c r="G1823" t="str">
        <f>_xlfn.XLOOKUP(Data_input[[#This Row],[Transparency CORE cost category]],'Cost categories'!C:C,'Cost categories'!D:D,"Select from drop-down")</f>
        <v>Select from drop-down</v>
      </c>
      <c r="H1823" s="19"/>
      <c r="I1823" t="e">
        <f>Data_input[[#This Row],[Expenditure]]/Data_input[[#This Row],[Enrolment]]</f>
        <v>#DIV/0!</v>
      </c>
      <c r="J1823">
        <f>_xlfn.XLOOKUP(Data_input[[#This Row],[Site name]],Enrolment_input[Site name],Enrolment_input[Enrolment])</f>
        <v>0</v>
      </c>
      <c r="K1823">
        <f>SUM(Enrolment_input[Enrolment])</f>
        <v>0</v>
      </c>
    </row>
    <row r="1824" spans="2:11">
      <c r="B1824" s="33"/>
      <c r="C1824" s="34"/>
      <c r="D1824" s="41"/>
      <c r="E1824">
        <f>_xlfn.XLOOKUP(Data_input[[#This Row],[Accounting code (if available)]],'Cost categories'!A:A,'Cost categories'!B:B,"Acct code not found; manually enter")</f>
        <v>0</v>
      </c>
      <c r="F1824" t="str">
        <f>IF(Data_input[[#This Row],[Accounting code (if available)]]="","Select from drop-down",_xlfn.XLOOKUP(Data_input[[#This Row],[Accounting code (if available)]],'Cost categories'!A:A,'Cost categories'!C:C,"Select from drop-down"))</f>
        <v>Select from drop-down</v>
      </c>
      <c r="G1824" t="str">
        <f>_xlfn.XLOOKUP(Data_input[[#This Row],[Transparency CORE cost category]],'Cost categories'!C:C,'Cost categories'!D:D,"Select from drop-down")</f>
        <v>Select from drop-down</v>
      </c>
      <c r="H1824" s="19"/>
      <c r="I1824" t="e">
        <f>Data_input[[#This Row],[Expenditure]]/Data_input[[#This Row],[Enrolment]]</f>
        <v>#DIV/0!</v>
      </c>
      <c r="J1824">
        <f>_xlfn.XLOOKUP(Data_input[[#This Row],[Site name]],Enrolment_input[Site name],Enrolment_input[Enrolment])</f>
        <v>0</v>
      </c>
      <c r="K1824">
        <f>SUM(Enrolment_input[Enrolment])</f>
        <v>0</v>
      </c>
    </row>
    <row r="1825" spans="2:11">
      <c r="B1825" s="36"/>
      <c r="C1825" s="37"/>
      <c r="D1825" s="42"/>
      <c r="E1825">
        <f>_xlfn.XLOOKUP(Data_input[[#This Row],[Accounting code (if available)]],'Cost categories'!A:A,'Cost categories'!B:B,"Acct code not found; manually enter")</f>
        <v>0</v>
      </c>
      <c r="F1825" t="str">
        <f>IF(Data_input[[#This Row],[Accounting code (if available)]]="","Select from drop-down",_xlfn.XLOOKUP(Data_input[[#This Row],[Accounting code (if available)]],'Cost categories'!A:A,'Cost categories'!C:C,"Select from drop-down"))</f>
        <v>Select from drop-down</v>
      </c>
      <c r="G1825" t="str">
        <f>_xlfn.XLOOKUP(Data_input[[#This Row],[Transparency CORE cost category]],'Cost categories'!C:C,'Cost categories'!D:D,"Select from drop-down")</f>
        <v>Select from drop-down</v>
      </c>
      <c r="H1825" s="22"/>
      <c r="I1825" t="e">
        <f>Data_input[[#This Row],[Expenditure]]/Data_input[[#This Row],[Enrolment]]</f>
        <v>#DIV/0!</v>
      </c>
      <c r="J1825">
        <f>_xlfn.XLOOKUP(Data_input[[#This Row],[Site name]],Enrolment_input[Site name],Enrolment_input[Enrolment])</f>
        <v>0</v>
      </c>
      <c r="K1825">
        <f>SUM(Enrolment_input[Enrolment])</f>
        <v>0</v>
      </c>
    </row>
    <row r="1826" spans="2:11">
      <c r="B1826" s="33"/>
      <c r="C1826" s="34"/>
      <c r="D1826" s="41"/>
      <c r="E1826">
        <f>_xlfn.XLOOKUP(Data_input[[#This Row],[Accounting code (if available)]],'Cost categories'!A:A,'Cost categories'!B:B,"Acct code not found; manually enter")</f>
        <v>0</v>
      </c>
      <c r="F1826" t="str">
        <f>IF(Data_input[[#This Row],[Accounting code (if available)]]="","Select from drop-down",_xlfn.XLOOKUP(Data_input[[#This Row],[Accounting code (if available)]],'Cost categories'!A:A,'Cost categories'!C:C,"Select from drop-down"))</f>
        <v>Select from drop-down</v>
      </c>
      <c r="G1826" t="str">
        <f>_xlfn.XLOOKUP(Data_input[[#This Row],[Transparency CORE cost category]],'Cost categories'!C:C,'Cost categories'!D:D,"Select from drop-down")</f>
        <v>Select from drop-down</v>
      </c>
      <c r="H1826" s="19"/>
      <c r="I1826" t="e">
        <f>Data_input[[#This Row],[Expenditure]]/Data_input[[#This Row],[Enrolment]]</f>
        <v>#DIV/0!</v>
      </c>
      <c r="J1826">
        <f>_xlfn.XLOOKUP(Data_input[[#This Row],[Site name]],Enrolment_input[Site name],Enrolment_input[Enrolment])</f>
        <v>0</v>
      </c>
      <c r="K1826">
        <f>SUM(Enrolment_input[Enrolment])</f>
        <v>0</v>
      </c>
    </row>
    <row r="1827" spans="2:11">
      <c r="B1827" s="36"/>
      <c r="C1827" s="37"/>
      <c r="D1827" s="42"/>
      <c r="E1827">
        <f>_xlfn.XLOOKUP(Data_input[[#This Row],[Accounting code (if available)]],'Cost categories'!A:A,'Cost categories'!B:B,"Acct code not found; manually enter")</f>
        <v>0</v>
      </c>
      <c r="F1827" t="str">
        <f>IF(Data_input[[#This Row],[Accounting code (if available)]]="","Select from drop-down",_xlfn.XLOOKUP(Data_input[[#This Row],[Accounting code (if available)]],'Cost categories'!A:A,'Cost categories'!C:C,"Select from drop-down"))</f>
        <v>Select from drop-down</v>
      </c>
      <c r="G1827" t="str">
        <f>_xlfn.XLOOKUP(Data_input[[#This Row],[Transparency CORE cost category]],'Cost categories'!C:C,'Cost categories'!D:D,"Select from drop-down")</f>
        <v>Select from drop-down</v>
      </c>
      <c r="H1827" s="19"/>
      <c r="I1827" t="e">
        <f>Data_input[[#This Row],[Expenditure]]/Data_input[[#This Row],[Enrolment]]</f>
        <v>#DIV/0!</v>
      </c>
      <c r="J1827">
        <f>_xlfn.XLOOKUP(Data_input[[#This Row],[Site name]],Enrolment_input[Site name],Enrolment_input[Enrolment])</f>
        <v>0</v>
      </c>
      <c r="K1827">
        <f>SUM(Enrolment_input[Enrolment])</f>
        <v>0</v>
      </c>
    </row>
    <row r="1828" spans="2:11">
      <c r="B1828" s="33"/>
      <c r="C1828" s="34"/>
      <c r="D1828" s="41"/>
      <c r="E1828">
        <f>_xlfn.XLOOKUP(Data_input[[#This Row],[Accounting code (if available)]],'Cost categories'!A:A,'Cost categories'!B:B,"Acct code not found; manually enter")</f>
        <v>0</v>
      </c>
      <c r="F1828" t="str">
        <f>IF(Data_input[[#This Row],[Accounting code (if available)]]="","Select from drop-down",_xlfn.XLOOKUP(Data_input[[#This Row],[Accounting code (if available)]],'Cost categories'!A:A,'Cost categories'!C:C,"Select from drop-down"))</f>
        <v>Select from drop-down</v>
      </c>
      <c r="G1828" t="str">
        <f>_xlfn.XLOOKUP(Data_input[[#This Row],[Transparency CORE cost category]],'Cost categories'!C:C,'Cost categories'!D:D,"Select from drop-down")</f>
        <v>Select from drop-down</v>
      </c>
      <c r="H1828" s="19"/>
      <c r="I1828" t="e">
        <f>Data_input[[#This Row],[Expenditure]]/Data_input[[#This Row],[Enrolment]]</f>
        <v>#DIV/0!</v>
      </c>
      <c r="J1828">
        <f>_xlfn.XLOOKUP(Data_input[[#This Row],[Site name]],Enrolment_input[Site name],Enrolment_input[Enrolment])</f>
        <v>0</v>
      </c>
      <c r="K1828">
        <f>SUM(Enrolment_input[Enrolment])</f>
        <v>0</v>
      </c>
    </row>
    <row r="1829" spans="2:11">
      <c r="B1829" s="36"/>
      <c r="C1829" s="37"/>
      <c r="D1829" s="42"/>
      <c r="E1829">
        <f>_xlfn.XLOOKUP(Data_input[[#This Row],[Accounting code (if available)]],'Cost categories'!A:A,'Cost categories'!B:B,"Acct code not found; manually enter")</f>
        <v>0</v>
      </c>
      <c r="F1829" t="str">
        <f>IF(Data_input[[#This Row],[Accounting code (if available)]]="","Select from drop-down",_xlfn.XLOOKUP(Data_input[[#This Row],[Accounting code (if available)]],'Cost categories'!A:A,'Cost categories'!C:C,"Select from drop-down"))</f>
        <v>Select from drop-down</v>
      </c>
      <c r="G1829" t="str">
        <f>_xlfn.XLOOKUP(Data_input[[#This Row],[Transparency CORE cost category]],'Cost categories'!C:C,'Cost categories'!D:D,"Select from drop-down")</f>
        <v>Select from drop-down</v>
      </c>
      <c r="H1829" s="22"/>
      <c r="I1829" t="e">
        <f>Data_input[[#This Row],[Expenditure]]/Data_input[[#This Row],[Enrolment]]</f>
        <v>#DIV/0!</v>
      </c>
      <c r="J1829">
        <f>_xlfn.XLOOKUP(Data_input[[#This Row],[Site name]],Enrolment_input[Site name],Enrolment_input[Enrolment])</f>
        <v>0</v>
      </c>
      <c r="K1829">
        <f>SUM(Enrolment_input[Enrolment])</f>
        <v>0</v>
      </c>
    </row>
    <row r="1830" spans="2:11">
      <c r="B1830" s="33"/>
      <c r="C1830" s="34"/>
      <c r="D1830" s="41"/>
      <c r="E1830">
        <f>_xlfn.XLOOKUP(Data_input[[#This Row],[Accounting code (if available)]],'Cost categories'!A:A,'Cost categories'!B:B,"Acct code not found; manually enter")</f>
        <v>0</v>
      </c>
      <c r="F1830" t="str">
        <f>IF(Data_input[[#This Row],[Accounting code (if available)]]="","Select from drop-down",_xlfn.XLOOKUP(Data_input[[#This Row],[Accounting code (if available)]],'Cost categories'!A:A,'Cost categories'!C:C,"Select from drop-down"))</f>
        <v>Select from drop-down</v>
      </c>
      <c r="G1830" t="str">
        <f>_xlfn.XLOOKUP(Data_input[[#This Row],[Transparency CORE cost category]],'Cost categories'!C:C,'Cost categories'!D:D,"Select from drop-down")</f>
        <v>Select from drop-down</v>
      </c>
      <c r="H1830" s="19"/>
      <c r="I1830" t="e">
        <f>Data_input[[#This Row],[Expenditure]]/Data_input[[#This Row],[Enrolment]]</f>
        <v>#DIV/0!</v>
      </c>
      <c r="J1830">
        <f>_xlfn.XLOOKUP(Data_input[[#This Row],[Site name]],Enrolment_input[Site name],Enrolment_input[Enrolment])</f>
        <v>0</v>
      </c>
      <c r="K1830">
        <f>SUM(Enrolment_input[Enrolment])</f>
        <v>0</v>
      </c>
    </row>
    <row r="1831" spans="2:11">
      <c r="B1831" s="36"/>
      <c r="C1831" s="37"/>
      <c r="D1831" s="42"/>
      <c r="E1831">
        <f>_xlfn.XLOOKUP(Data_input[[#This Row],[Accounting code (if available)]],'Cost categories'!A:A,'Cost categories'!B:B,"Acct code not found; manually enter")</f>
        <v>0</v>
      </c>
      <c r="F1831" t="str">
        <f>IF(Data_input[[#This Row],[Accounting code (if available)]]="","Select from drop-down",_xlfn.XLOOKUP(Data_input[[#This Row],[Accounting code (if available)]],'Cost categories'!A:A,'Cost categories'!C:C,"Select from drop-down"))</f>
        <v>Select from drop-down</v>
      </c>
      <c r="G1831" t="str">
        <f>_xlfn.XLOOKUP(Data_input[[#This Row],[Transparency CORE cost category]],'Cost categories'!C:C,'Cost categories'!D:D,"Select from drop-down")</f>
        <v>Select from drop-down</v>
      </c>
      <c r="H1831" s="19"/>
      <c r="I1831" t="e">
        <f>Data_input[[#This Row],[Expenditure]]/Data_input[[#This Row],[Enrolment]]</f>
        <v>#DIV/0!</v>
      </c>
      <c r="J1831">
        <f>_xlfn.XLOOKUP(Data_input[[#This Row],[Site name]],Enrolment_input[Site name],Enrolment_input[Enrolment])</f>
        <v>0</v>
      </c>
      <c r="K1831">
        <f>SUM(Enrolment_input[Enrolment])</f>
        <v>0</v>
      </c>
    </row>
    <row r="1832" spans="2:11">
      <c r="B1832" s="33"/>
      <c r="C1832" s="34"/>
      <c r="D1832" s="41"/>
      <c r="E1832">
        <f>_xlfn.XLOOKUP(Data_input[[#This Row],[Accounting code (if available)]],'Cost categories'!A:A,'Cost categories'!B:B,"Acct code not found; manually enter")</f>
        <v>0</v>
      </c>
      <c r="F1832" t="str">
        <f>IF(Data_input[[#This Row],[Accounting code (if available)]]="","Select from drop-down",_xlfn.XLOOKUP(Data_input[[#This Row],[Accounting code (if available)]],'Cost categories'!A:A,'Cost categories'!C:C,"Select from drop-down"))</f>
        <v>Select from drop-down</v>
      </c>
      <c r="G1832" t="str">
        <f>_xlfn.XLOOKUP(Data_input[[#This Row],[Transparency CORE cost category]],'Cost categories'!C:C,'Cost categories'!D:D,"Select from drop-down")</f>
        <v>Select from drop-down</v>
      </c>
      <c r="H1832" s="19"/>
      <c r="I1832" t="e">
        <f>Data_input[[#This Row],[Expenditure]]/Data_input[[#This Row],[Enrolment]]</f>
        <v>#DIV/0!</v>
      </c>
      <c r="J1832">
        <f>_xlfn.XLOOKUP(Data_input[[#This Row],[Site name]],Enrolment_input[Site name],Enrolment_input[Enrolment])</f>
        <v>0</v>
      </c>
      <c r="K1832">
        <f>SUM(Enrolment_input[Enrolment])</f>
        <v>0</v>
      </c>
    </row>
    <row r="1833" spans="2:11">
      <c r="B1833" s="36"/>
      <c r="C1833" s="37"/>
      <c r="D1833" s="42"/>
      <c r="E1833">
        <f>_xlfn.XLOOKUP(Data_input[[#This Row],[Accounting code (if available)]],'Cost categories'!A:A,'Cost categories'!B:B,"Acct code not found; manually enter")</f>
        <v>0</v>
      </c>
      <c r="F1833" t="str">
        <f>IF(Data_input[[#This Row],[Accounting code (if available)]]="","Select from drop-down",_xlfn.XLOOKUP(Data_input[[#This Row],[Accounting code (if available)]],'Cost categories'!A:A,'Cost categories'!C:C,"Select from drop-down"))</f>
        <v>Select from drop-down</v>
      </c>
      <c r="G1833" t="str">
        <f>_xlfn.XLOOKUP(Data_input[[#This Row],[Transparency CORE cost category]],'Cost categories'!C:C,'Cost categories'!D:D,"Select from drop-down")</f>
        <v>Select from drop-down</v>
      </c>
      <c r="H1833" s="22"/>
      <c r="I1833" t="e">
        <f>Data_input[[#This Row],[Expenditure]]/Data_input[[#This Row],[Enrolment]]</f>
        <v>#DIV/0!</v>
      </c>
      <c r="J1833">
        <f>_xlfn.XLOOKUP(Data_input[[#This Row],[Site name]],Enrolment_input[Site name],Enrolment_input[Enrolment])</f>
        <v>0</v>
      </c>
      <c r="K1833">
        <f>SUM(Enrolment_input[Enrolment])</f>
        <v>0</v>
      </c>
    </row>
    <row r="1834" spans="2:11">
      <c r="B1834" s="33"/>
      <c r="C1834" s="34"/>
      <c r="D1834" s="41"/>
      <c r="E1834">
        <f>_xlfn.XLOOKUP(Data_input[[#This Row],[Accounting code (if available)]],'Cost categories'!A:A,'Cost categories'!B:B,"Acct code not found; manually enter")</f>
        <v>0</v>
      </c>
      <c r="F1834" t="str">
        <f>IF(Data_input[[#This Row],[Accounting code (if available)]]="","Select from drop-down",_xlfn.XLOOKUP(Data_input[[#This Row],[Accounting code (if available)]],'Cost categories'!A:A,'Cost categories'!C:C,"Select from drop-down"))</f>
        <v>Select from drop-down</v>
      </c>
      <c r="G1834" t="str">
        <f>_xlfn.XLOOKUP(Data_input[[#This Row],[Transparency CORE cost category]],'Cost categories'!C:C,'Cost categories'!D:D,"Select from drop-down")</f>
        <v>Select from drop-down</v>
      </c>
      <c r="H1834" s="22"/>
      <c r="I1834" t="e">
        <f>Data_input[[#This Row],[Expenditure]]/Data_input[[#This Row],[Enrolment]]</f>
        <v>#DIV/0!</v>
      </c>
      <c r="J1834">
        <f>_xlfn.XLOOKUP(Data_input[[#This Row],[Site name]],Enrolment_input[Site name],Enrolment_input[Enrolment])</f>
        <v>0</v>
      </c>
      <c r="K1834">
        <f>SUM(Enrolment_input[Enrolment])</f>
        <v>0</v>
      </c>
    </row>
    <row r="1835" spans="2:11">
      <c r="B1835" s="36"/>
      <c r="C1835" s="37"/>
      <c r="D1835" s="42"/>
      <c r="E1835">
        <f>_xlfn.XLOOKUP(Data_input[[#This Row],[Accounting code (if available)]],'Cost categories'!A:A,'Cost categories'!B:B,"Acct code not found; manually enter")</f>
        <v>0</v>
      </c>
      <c r="F1835" t="str">
        <f>IF(Data_input[[#This Row],[Accounting code (if available)]]="","Select from drop-down",_xlfn.XLOOKUP(Data_input[[#This Row],[Accounting code (if available)]],'Cost categories'!A:A,'Cost categories'!C:C,"Select from drop-down"))</f>
        <v>Select from drop-down</v>
      </c>
      <c r="G1835" t="str">
        <f>_xlfn.XLOOKUP(Data_input[[#This Row],[Transparency CORE cost category]],'Cost categories'!C:C,'Cost categories'!D:D,"Select from drop-down")</f>
        <v>Select from drop-down</v>
      </c>
      <c r="H1835" s="22"/>
      <c r="I1835" t="e">
        <f>Data_input[[#This Row],[Expenditure]]/Data_input[[#This Row],[Enrolment]]</f>
        <v>#DIV/0!</v>
      </c>
      <c r="J1835">
        <f>_xlfn.XLOOKUP(Data_input[[#This Row],[Site name]],Enrolment_input[Site name],Enrolment_input[Enrolment])</f>
        <v>0</v>
      </c>
      <c r="K1835">
        <f>SUM(Enrolment_input[Enrolment])</f>
        <v>0</v>
      </c>
    </row>
    <row r="1836" spans="2:11">
      <c r="B1836" s="33"/>
      <c r="C1836" s="34"/>
      <c r="D1836" s="41"/>
      <c r="E1836">
        <f>_xlfn.XLOOKUP(Data_input[[#This Row],[Accounting code (if available)]],'Cost categories'!A:A,'Cost categories'!B:B,"Acct code not found; manually enter")</f>
        <v>0</v>
      </c>
      <c r="F1836" t="str">
        <f>IF(Data_input[[#This Row],[Accounting code (if available)]]="","Select from drop-down",_xlfn.XLOOKUP(Data_input[[#This Row],[Accounting code (if available)]],'Cost categories'!A:A,'Cost categories'!C:C,"Select from drop-down"))</f>
        <v>Select from drop-down</v>
      </c>
      <c r="G1836" t="str">
        <f>_xlfn.XLOOKUP(Data_input[[#This Row],[Transparency CORE cost category]],'Cost categories'!C:C,'Cost categories'!D:D,"Select from drop-down")</f>
        <v>Select from drop-down</v>
      </c>
      <c r="H1836" s="22"/>
      <c r="I1836" t="e">
        <f>Data_input[[#This Row],[Expenditure]]/Data_input[[#This Row],[Enrolment]]</f>
        <v>#DIV/0!</v>
      </c>
      <c r="J1836">
        <f>_xlfn.XLOOKUP(Data_input[[#This Row],[Site name]],Enrolment_input[Site name],Enrolment_input[Enrolment])</f>
        <v>0</v>
      </c>
      <c r="K1836">
        <f>SUM(Enrolment_input[Enrolment])</f>
        <v>0</v>
      </c>
    </row>
    <row r="1837" spans="2:11">
      <c r="B1837" s="36"/>
      <c r="C1837" s="37"/>
      <c r="D1837" s="42"/>
      <c r="E1837">
        <f>_xlfn.XLOOKUP(Data_input[[#This Row],[Accounting code (if available)]],'Cost categories'!A:A,'Cost categories'!B:B,"Acct code not found; manually enter")</f>
        <v>0</v>
      </c>
      <c r="F1837" t="str">
        <f>IF(Data_input[[#This Row],[Accounting code (if available)]]="","Select from drop-down",_xlfn.XLOOKUP(Data_input[[#This Row],[Accounting code (if available)]],'Cost categories'!A:A,'Cost categories'!C:C,"Select from drop-down"))</f>
        <v>Select from drop-down</v>
      </c>
      <c r="G1837" t="str">
        <f>_xlfn.XLOOKUP(Data_input[[#This Row],[Transparency CORE cost category]],'Cost categories'!C:C,'Cost categories'!D:D,"Select from drop-down")</f>
        <v>Select from drop-down</v>
      </c>
      <c r="H1837" s="19"/>
      <c r="I1837" t="e">
        <f>Data_input[[#This Row],[Expenditure]]/Data_input[[#This Row],[Enrolment]]</f>
        <v>#DIV/0!</v>
      </c>
      <c r="J1837">
        <f>_xlfn.XLOOKUP(Data_input[[#This Row],[Site name]],Enrolment_input[Site name],Enrolment_input[Enrolment])</f>
        <v>0</v>
      </c>
      <c r="K1837">
        <f>SUM(Enrolment_input[Enrolment])</f>
        <v>0</v>
      </c>
    </row>
    <row r="1838" spans="2:11">
      <c r="B1838" s="33"/>
      <c r="C1838" s="34"/>
      <c r="D1838" s="41"/>
      <c r="E1838">
        <f>_xlfn.XLOOKUP(Data_input[[#This Row],[Accounting code (if available)]],'Cost categories'!A:A,'Cost categories'!B:B,"Acct code not found; manually enter")</f>
        <v>0</v>
      </c>
      <c r="F1838" t="str">
        <f>IF(Data_input[[#This Row],[Accounting code (if available)]]="","Select from drop-down",_xlfn.XLOOKUP(Data_input[[#This Row],[Accounting code (if available)]],'Cost categories'!A:A,'Cost categories'!C:C,"Select from drop-down"))</f>
        <v>Select from drop-down</v>
      </c>
      <c r="G1838" t="str">
        <f>_xlfn.XLOOKUP(Data_input[[#This Row],[Transparency CORE cost category]],'Cost categories'!C:C,'Cost categories'!D:D,"Select from drop-down")</f>
        <v>Select from drop-down</v>
      </c>
      <c r="H1838" s="19"/>
      <c r="I1838" t="e">
        <f>Data_input[[#This Row],[Expenditure]]/Data_input[[#This Row],[Enrolment]]</f>
        <v>#DIV/0!</v>
      </c>
      <c r="J1838">
        <f>_xlfn.XLOOKUP(Data_input[[#This Row],[Site name]],Enrolment_input[Site name],Enrolment_input[Enrolment])</f>
        <v>0</v>
      </c>
      <c r="K1838">
        <f>SUM(Enrolment_input[Enrolment])</f>
        <v>0</v>
      </c>
    </row>
    <row r="1839" spans="2:11">
      <c r="B1839" s="36"/>
      <c r="C1839" s="37"/>
      <c r="D1839" s="42"/>
      <c r="E1839">
        <f>_xlfn.XLOOKUP(Data_input[[#This Row],[Accounting code (if available)]],'Cost categories'!A:A,'Cost categories'!B:B,"Acct code not found; manually enter")</f>
        <v>0</v>
      </c>
      <c r="F1839" t="str">
        <f>IF(Data_input[[#This Row],[Accounting code (if available)]]="","Select from drop-down",_xlfn.XLOOKUP(Data_input[[#This Row],[Accounting code (if available)]],'Cost categories'!A:A,'Cost categories'!C:C,"Select from drop-down"))</f>
        <v>Select from drop-down</v>
      </c>
      <c r="G1839" t="str">
        <f>_xlfn.XLOOKUP(Data_input[[#This Row],[Transparency CORE cost category]],'Cost categories'!C:C,'Cost categories'!D:D,"Select from drop-down")</f>
        <v>Select from drop-down</v>
      </c>
      <c r="H1839" s="19"/>
      <c r="I1839" t="e">
        <f>Data_input[[#This Row],[Expenditure]]/Data_input[[#This Row],[Enrolment]]</f>
        <v>#DIV/0!</v>
      </c>
      <c r="J1839">
        <f>_xlfn.XLOOKUP(Data_input[[#This Row],[Site name]],Enrolment_input[Site name],Enrolment_input[Enrolment])</f>
        <v>0</v>
      </c>
      <c r="K1839">
        <f>SUM(Enrolment_input[Enrolment])</f>
        <v>0</v>
      </c>
    </row>
    <row r="1840" spans="2:11">
      <c r="B1840" s="33"/>
      <c r="C1840" s="34"/>
      <c r="D1840" s="41"/>
      <c r="E1840">
        <f>_xlfn.XLOOKUP(Data_input[[#This Row],[Accounting code (if available)]],'Cost categories'!A:A,'Cost categories'!B:B,"Acct code not found; manually enter")</f>
        <v>0</v>
      </c>
      <c r="F1840" t="str">
        <f>IF(Data_input[[#This Row],[Accounting code (if available)]]="","Select from drop-down",_xlfn.XLOOKUP(Data_input[[#This Row],[Accounting code (if available)]],'Cost categories'!A:A,'Cost categories'!C:C,"Select from drop-down"))</f>
        <v>Select from drop-down</v>
      </c>
      <c r="G1840" t="str">
        <f>_xlfn.XLOOKUP(Data_input[[#This Row],[Transparency CORE cost category]],'Cost categories'!C:C,'Cost categories'!D:D,"Select from drop-down")</f>
        <v>Select from drop-down</v>
      </c>
      <c r="H1840" s="22"/>
      <c r="I1840" t="e">
        <f>Data_input[[#This Row],[Expenditure]]/Data_input[[#This Row],[Enrolment]]</f>
        <v>#DIV/0!</v>
      </c>
      <c r="J1840">
        <f>_xlfn.XLOOKUP(Data_input[[#This Row],[Site name]],Enrolment_input[Site name],Enrolment_input[Enrolment])</f>
        <v>0</v>
      </c>
      <c r="K1840">
        <f>SUM(Enrolment_input[Enrolment])</f>
        <v>0</v>
      </c>
    </row>
    <row r="1841" spans="2:11">
      <c r="B1841" s="36"/>
      <c r="C1841" s="37"/>
      <c r="D1841" s="42"/>
      <c r="E1841">
        <f>_xlfn.XLOOKUP(Data_input[[#This Row],[Accounting code (if available)]],'Cost categories'!A:A,'Cost categories'!B:B,"Acct code not found; manually enter")</f>
        <v>0</v>
      </c>
      <c r="F1841" t="str">
        <f>IF(Data_input[[#This Row],[Accounting code (if available)]]="","Select from drop-down",_xlfn.XLOOKUP(Data_input[[#This Row],[Accounting code (if available)]],'Cost categories'!A:A,'Cost categories'!C:C,"Select from drop-down"))</f>
        <v>Select from drop-down</v>
      </c>
      <c r="G1841" t="str">
        <f>_xlfn.XLOOKUP(Data_input[[#This Row],[Transparency CORE cost category]],'Cost categories'!C:C,'Cost categories'!D:D,"Select from drop-down")</f>
        <v>Select from drop-down</v>
      </c>
      <c r="H1841" s="19"/>
      <c r="I1841" t="e">
        <f>Data_input[[#This Row],[Expenditure]]/Data_input[[#This Row],[Enrolment]]</f>
        <v>#DIV/0!</v>
      </c>
      <c r="J1841">
        <f>_xlfn.XLOOKUP(Data_input[[#This Row],[Site name]],Enrolment_input[Site name],Enrolment_input[Enrolment])</f>
        <v>0</v>
      </c>
      <c r="K1841">
        <f>SUM(Enrolment_input[Enrolment])</f>
        <v>0</v>
      </c>
    </row>
    <row r="1842" spans="2:11">
      <c r="B1842" s="33"/>
      <c r="C1842" s="34"/>
      <c r="D1842" s="41"/>
      <c r="E1842">
        <f>_xlfn.XLOOKUP(Data_input[[#This Row],[Accounting code (if available)]],'Cost categories'!A:A,'Cost categories'!B:B,"Acct code not found; manually enter")</f>
        <v>0</v>
      </c>
      <c r="F1842" t="str">
        <f>IF(Data_input[[#This Row],[Accounting code (if available)]]="","Select from drop-down",_xlfn.XLOOKUP(Data_input[[#This Row],[Accounting code (if available)]],'Cost categories'!A:A,'Cost categories'!C:C,"Select from drop-down"))</f>
        <v>Select from drop-down</v>
      </c>
      <c r="G1842" t="str">
        <f>_xlfn.XLOOKUP(Data_input[[#This Row],[Transparency CORE cost category]],'Cost categories'!C:C,'Cost categories'!D:D,"Select from drop-down")</f>
        <v>Select from drop-down</v>
      </c>
      <c r="H1842" s="19"/>
      <c r="I1842" t="e">
        <f>Data_input[[#This Row],[Expenditure]]/Data_input[[#This Row],[Enrolment]]</f>
        <v>#DIV/0!</v>
      </c>
      <c r="J1842">
        <f>_xlfn.XLOOKUP(Data_input[[#This Row],[Site name]],Enrolment_input[Site name],Enrolment_input[Enrolment])</f>
        <v>0</v>
      </c>
      <c r="K1842">
        <f>SUM(Enrolment_input[Enrolment])</f>
        <v>0</v>
      </c>
    </row>
    <row r="1843" spans="2:11">
      <c r="B1843" s="36"/>
      <c r="C1843" s="37"/>
      <c r="D1843" s="42"/>
      <c r="E1843">
        <f>_xlfn.XLOOKUP(Data_input[[#This Row],[Accounting code (if available)]],'Cost categories'!A:A,'Cost categories'!B:B,"Acct code not found; manually enter")</f>
        <v>0</v>
      </c>
      <c r="F1843" t="str">
        <f>IF(Data_input[[#This Row],[Accounting code (if available)]]="","Select from drop-down",_xlfn.XLOOKUP(Data_input[[#This Row],[Accounting code (if available)]],'Cost categories'!A:A,'Cost categories'!C:C,"Select from drop-down"))</f>
        <v>Select from drop-down</v>
      </c>
      <c r="G1843" t="str">
        <f>_xlfn.XLOOKUP(Data_input[[#This Row],[Transparency CORE cost category]],'Cost categories'!C:C,'Cost categories'!D:D,"Select from drop-down")</f>
        <v>Select from drop-down</v>
      </c>
      <c r="H1843" s="19"/>
      <c r="I1843" t="e">
        <f>Data_input[[#This Row],[Expenditure]]/Data_input[[#This Row],[Enrolment]]</f>
        <v>#DIV/0!</v>
      </c>
      <c r="J1843">
        <f>_xlfn.XLOOKUP(Data_input[[#This Row],[Site name]],Enrolment_input[Site name],Enrolment_input[Enrolment])</f>
        <v>0</v>
      </c>
      <c r="K1843">
        <f>SUM(Enrolment_input[Enrolment])</f>
        <v>0</v>
      </c>
    </row>
    <row r="1844" spans="2:11">
      <c r="B1844" s="33"/>
      <c r="C1844" s="34"/>
      <c r="D1844" s="41"/>
      <c r="E1844">
        <f>_xlfn.XLOOKUP(Data_input[[#This Row],[Accounting code (if available)]],'Cost categories'!A:A,'Cost categories'!B:B,"Acct code not found; manually enter")</f>
        <v>0</v>
      </c>
      <c r="F1844" t="str">
        <f>IF(Data_input[[#This Row],[Accounting code (if available)]]="","Select from drop-down",_xlfn.XLOOKUP(Data_input[[#This Row],[Accounting code (if available)]],'Cost categories'!A:A,'Cost categories'!C:C,"Select from drop-down"))</f>
        <v>Select from drop-down</v>
      </c>
      <c r="G1844" t="str">
        <f>_xlfn.XLOOKUP(Data_input[[#This Row],[Transparency CORE cost category]],'Cost categories'!C:C,'Cost categories'!D:D,"Select from drop-down")</f>
        <v>Select from drop-down</v>
      </c>
      <c r="H1844" s="19"/>
      <c r="I1844" t="e">
        <f>Data_input[[#This Row],[Expenditure]]/Data_input[[#This Row],[Enrolment]]</f>
        <v>#DIV/0!</v>
      </c>
      <c r="J1844">
        <f>_xlfn.XLOOKUP(Data_input[[#This Row],[Site name]],Enrolment_input[Site name],Enrolment_input[Enrolment])</f>
        <v>0</v>
      </c>
      <c r="K1844">
        <f>SUM(Enrolment_input[Enrolment])</f>
        <v>0</v>
      </c>
    </row>
    <row r="1845" spans="2:11">
      <c r="B1845" s="36"/>
      <c r="C1845" s="37"/>
      <c r="D1845" s="42"/>
      <c r="E1845">
        <f>_xlfn.XLOOKUP(Data_input[[#This Row],[Accounting code (if available)]],'Cost categories'!A:A,'Cost categories'!B:B,"Acct code not found; manually enter")</f>
        <v>0</v>
      </c>
      <c r="F1845" t="str">
        <f>IF(Data_input[[#This Row],[Accounting code (if available)]]="","Select from drop-down",_xlfn.XLOOKUP(Data_input[[#This Row],[Accounting code (if available)]],'Cost categories'!A:A,'Cost categories'!C:C,"Select from drop-down"))</f>
        <v>Select from drop-down</v>
      </c>
      <c r="G1845" t="str">
        <f>_xlfn.XLOOKUP(Data_input[[#This Row],[Transparency CORE cost category]],'Cost categories'!C:C,'Cost categories'!D:D,"Select from drop-down")</f>
        <v>Select from drop-down</v>
      </c>
      <c r="H1845" s="19"/>
      <c r="I1845" t="e">
        <f>Data_input[[#This Row],[Expenditure]]/Data_input[[#This Row],[Enrolment]]</f>
        <v>#DIV/0!</v>
      </c>
      <c r="J1845">
        <f>_xlfn.XLOOKUP(Data_input[[#This Row],[Site name]],Enrolment_input[Site name],Enrolment_input[Enrolment])</f>
        <v>0</v>
      </c>
      <c r="K1845">
        <f>SUM(Enrolment_input[Enrolment])</f>
        <v>0</v>
      </c>
    </row>
    <row r="1846" spans="2:11">
      <c r="B1846" s="33"/>
      <c r="C1846" s="34"/>
      <c r="D1846" s="41"/>
      <c r="E1846">
        <f>_xlfn.XLOOKUP(Data_input[[#This Row],[Accounting code (if available)]],'Cost categories'!A:A,'Cost categories'!B:B,"Acct code not found; manually enter")</f>
        <v>0</v>
      </c>
      <c r="F1846" t="str">
        <f>IF(Data_input[[#This Row],[Accounting code (if available)]]="","Select from drop-down",_xlfn.XLOOKUP(Data_input[[#This Row],[Accounting code (if available)]],'Cost categories'!A:A,'Cost categories'!C:C,"Select from drop-down"))</f>
        <v>Select from drop-down</v>
      </c>
      <c r="G1846" t="str">
        <f>_xlfn.XLOOKUP(Data_input[[#This Row],[Transparency CORE cost category]],'Cost categories'!C:C,'Cost categories'!D:D,"Select from drop-down")</f>
        <v>Select from drop-down</v>
      </c>
      <c r="H1846" s="19"/>
      <c r="I1846" t="e">
        <f>Data_input[[#This Row],[Expenditure]]/Data_input[[#This Row],[Enrolment]]</f>
        <v>#DIV/0!</v>
      </c>
      <c r="J1846">
        <f>_xlfn.XLOOKUP(Data_input[[#This Row],[Site name]],Enrolment_input[Site name],Enrolment_input[Enrolment])</f>
        <v>0</v>
      </c>
      <c r="K1846">
        <f>SUM(Enrolment_input[Enrolment])</f>
        <v>0</v>
      </c>
    </row>
    <row r="1847" spans="2:11">
      <c r="B1847" s="36"/>
      <c r="C1847" s="37"/>
      <c r="D1847" s="42"/>
      <c r="E1847">
        <f>_xlfn.XLOOKUP(Data_input[[#This Row],[Accounting code (if available)]],'Cost categories'!A:A,'Cost categories'!B:B,"Acct code not found; manually enter")</f>
        <v>0</v>
      </c>
      <c r="F1847" t="str">
        <f>IF(Data_input[[#This Row],[Accounting code (if available)]]="","Select from drop-down",_xlfn.XLOOKUP(Data_input[[#This Row],[Accounting code (if available)]],'Cost categories'!A:A,'Cost categories'!C:C,"Select from drop-down"))</f>
        <v>Select from drop-down</v>
      </c>
      <c r="G1847" t="str">
        <f>_xlfn.XLOOKUP(Data_input[[#This Row],[Transparency CORE cost category]],'Cost categories'!C:C,'Cost categories'!D:D,"Select from drop-down")</f>
        <v>Select from drop-down</v>
      </c>
      <c r="H1847" s="19"/>
      <c r="I1847" t="e">
        <f>Data_input[[#This Row],[Expenditure]]/Data_input[[#This Row],[Enrolment]]</f>
        <v>#DIV/0!</v>
      </c>
      <c r="J1847">
        <f>_xlfn.XLOOKUP(Data_input[[#This Row],[Site name]],Enrolment_input[Site name],Enrolment_input[Enrolment])</f>
        <v>0</v>
      </c>
      <c r="K1847">
        <f>SUM(Enrolment_input[Enrolment])</f>
        <v>0</v>
      </c>
    </row>
    <row r="1848" spans="2:11">
      <c r="B1848" s="33"/>
      <c r="C1848" s="34"/>
      <c r="D1848" s="41"/>
      <c r="E1848">
        <f>_xlfn.XLOOKUP(Data_input[[#This Row],[Accounting code (if available)]],'Cost categories'!A:A,'Cost categories'!B:B,"Acct code not found; manually enter")</f>
        <v>0</v>
      </c>
      <c r="F1848" t="str">
        <f>IF(Data_input[[#This Row],[Accounting code (if available)]]="","Select from drop-down",_xlfn.XLOOKUP(Data_input[[#This Row],[Accounting code (if available)]],'Cost categories'!A:A,'Cost categories'!C:C,"Select from drop-down"))</f>
        <v>Select from drop-down</v>
      </c>
      <c r="G1848" t="str">
        <f>_xlfn.XLOOKUP(Data_input[[#This Row],[Transparency CORE cost category]],'Cost categories'!C:C,'Cost categories'!D:D,"Select from drop-down")</f>
        <v>Select from drop-down</v>
      </c>
      <c r="H1848" s="19"/>
      <c r="I1848" t="e">
        <f>Data_input[[#This Row],[Expenditure]]/Data_input[[#This Row],[Enrolment]]</f>
        <v>#DIV/0!</v>
      </c>
      <c r="J1848">
        <f>_xlfn.XLOOKUP(Data_input[[#This Row],[Site name]],Enrolment_input[Site name],Enrolment_input[Enrolment])</f>
        <v>0</v>
      </c>
      <c r="K1848">
        <f>SUM(Enrolment_input[Enrolment])</f>
        <v>0</v>
      </c>
    </row>
    <row r="1849" spans="2:11">
      <c r="B1849" s="36"/>
      <c r="C1849" s="37"/>
      <c r="D1849" s="42"/>
      <c r="E1849">
        <f>_xlfn.XLOOKUP(Data_input[[#This Row],[Accounting code (if available)]],'Cost categories'!A:A,'Cost categories'!B:B,"Acct code not found; manually enter")</f>
        <v>0</v>
      </c>
      <c r="F1849" t="str">
        <f>IF(Data_input[[#This Row],[Accounting code (if available)]]="","Select from drop-down",_xlfn.XLOOKUP(Data_input[[#This Row],[Accounting code (if available)]],'Cost categories'!A:A,'Cost categories'!C:C,"Select from drop-down"))</f>
        <v>Select from drop-down</v>
      </c>
      <c r="G1849" t="str">
        <f>_xlfn.XLOOKUP(Data_input[[#This Row],[Transparency CORE cost category]],'Cost categories'!C:C,'Cost categories'!D:D,"Select from drop-down")</f>
        <v>Select from drop-down</v>
      </c>
      <c r="H1849" s="19"/>
      <c r="I1849" t="e">
        <f>Data_input[[#This Row],[Expenditure]]/Data_input[[#This Row],[Enrolment]]</f>
        <v>#DIV/0!</v>
      </c>
      <c r="J1849">
        <f>_xlfn.XLOOKUP(Data_input[[#This Row],[Site name]],Enrolment_input[Site name],Enrolment_input[Enrolment])</f>
        <v>0</v>
      </c>
      <c r="K1849">
        <f>SUM(Enrolment_input[Enrolment])</f>
        <v>0</v>
      </c>
    </row>
    <row r="1850" spans="2:11">
      <c r="B1850" s="33"/>
      <c r="C1850" s="34"/>
      <c r="D1850" s="41"/>
      <c r="E1850">
        <f>_xlfn.XLOOKUP(Data_input[[#This Row],[Accounting code (if available)]],'Cost categories'!A:A,'Cost categories'!B:B,"Acct code not found; manually enter")</f>
        <v>0</v>
      </c>
      <c r="F1850" t="str">
        <f>IF(Data_input[[#This Row],[Accounting code (if available)]]="","Select from drop-down",_xlfn.XLOOKUP(Data_input[[#This Row],[Accounting code (if available)]],'Cost categories'!A:A,'Cost categories'!C:C,"Select from drop-down"))</f>
        <v>Select from drop-down</v>
      </c>
      <c r="G1850" t="str">
        <f>_xlfn.XLOOKUP(Data_input[[#This Row],[Transparency CORE cost category]],'Cost categories'!C:C,'Cost categories'!D:D,"Select from drop-down")</f>
        <v>Select from drop-down</v>
      </c>
      <c r="H1850" s="22"/>
      <c r="I1850" t="e">
        <f>Data_input[[#This Row],[Expenditure]]/Data_input[[#This Row],[Enrolment]]</f>
        <v>#DIV/0!</v>
      </c>
      <c r="J1850">
        <f>_xlfn.XLOOKUP(Data_input[[#This Row],[Site name]],Enrolment_input[Site name],Enrolment_input[Enrolment])</f>
        <v>0</v>
      </c>
      <c r="K1850">
        <f>SUM(Enrolment_input[Enrolment])</f>
        <v>0</v>
      </c>
    </row>
    <row r="1851" spans="2:11">
      <c r="B1851" s="36"/>
      <c r="C1851" s="37"/>
      <c r="D1851" s="42"/>
      <c r="E1851">
        <f>_xlfn.XLOOKUP(Data_input[[#This Row],[Accounting code (if available)]],'Cost categories'!A:A,'Cost categories'!B:B,"Acct code not found; manually enter")</f>
        <v>0</v>
      </c>
      <c r="F1851" t="str">
        <f>IF(Data_input[[#This Row],[Accounting code (if available)]]="","Select from drop-down",_xlfn.XLOOKUP(Data_input[[#This Row],[Accounting code (if available)]],'Cost categories'!A:A,'Cost categories'!C:C,"Select from drop-down"))</f>
        <v>Select from drop-down</v>
      </c>
      <c r="G1851" t="str">
        <f>_xlfn.XLOOKUP(Data_input[[#This Row],[Transparency CORE cost category]],'Cost categories'!C:C,'Cost categories'!D:D,"Select from drop-down")</f>
        <v>Select from drop-down</v>
      </c>
      <c r="H1851" s="22"/>
      <c r="I1851" t="e">
        <f>Data_input[[#This Row],[Expenditure]]/Data_input[[#This Row],[Enrolment]]</f>
        <v>#DIV/0!</v>
      </c>
      <c r="J1851">
        <f>_xlfn.XLOOKUP(Data_input[[#This Row],[Site name]],Enrolment_input[Site name],Enrolment_input[Enrolment])</f>
        <v>0</v>
      </c>
      <c r="K1851">
        <f>SUM(Enrolment_input[Enrolment])</f>
        <v>0</v>
      </c>
    </row>
    <row r="1852" spans="2:11">
      <c r="B1852" s="33"/>
      <c r="C1852" s="34"/>
      <c r="D1852" s="41"/>
      <c r="E1852">
        <f>_xlfn.XLOOKUP(Data_input[[#This Row],[Accounting code (if available)]],'Cost categories'!A:A,'Cost categories'!B:B,"Acct code not found; manually enter")</f>
        <v>0</v>
      </c>
      <c r="F1852" t="str">
        <f>IF(Data_input[[#This Row],[Accounting code (if available)]]="","Select from drop-down",_xlfn.XLOOKUP(Data_input[[#This Row],[Accounting code (if available)]],'Cost categories'!A:A,'Cost categories'!C:C,"Select from drop-down"))</f>
        <v>Select from drop-down</v>
      </c>
      <c r="G1852" t="str">
        <f>_xlfn.XLOOKUP(Data_input[[#This Row],[Transparency CORE cost category]],'Cost categories'!C:C,'Cost categories'!D:D,"Select from drop-down")</f>
        <v>Select from drop-down</v>
      </c>
      <c r="H1852" s="19"/>
      <c r="I1852" t="e">
        <f>Data_input[[#This Row],[Expenditure]]/Data_input[[#This Row],[Enrolment]]</f>
        <v>#DIV/0!</v>
      </c>
      <c r="J1852">
        <f>_xlfn.XLOOKUP(Data_input[[#This Row],[Site name]],Enrolment_input[Site name],Enrolment_input[Enrolment])</f>
        <v>0</v>
      </c>
      <c r="K1852">
        <f>SUM(Enrolment_input[Enrolment])</f>
        <v>0</v>
      </c>
    </row>
    <row r="1853" spans="2:11">
      <c r="B1853" s="36"/>
      <c r="C1853" s="37"/>
      <c r="D1853" s="42"/>
      <c r="E1853">
        <f>_xlfn.XLOOKUP(Data_input[[#This Row],[Accounting code (if available)]],'Cost categories'!A:A,'Cost categories'!B:B,"Acct code not found; manually enter")</f>
        <v>0</v>
      </c>
      <c r="F1853" t="str">
        <f>IF(Data_input[[#This Row],[Accounting code (if available)]]="","Select from drop-down",_xlfn.XLOOKUP(Data_input[[#This Row],[Accounting code (if available)]],'Cost categories'!A:A,'Cost categories'!C:C,"Select from drop-down"))</f>
        <v>Select from drop-down</v>
      </c>
      <c r="G1853" t="str">
        <f>_xlfn.XLOOKUP(Data_input[[#This Row],[Transparency CORE cost category]],'Cost categories'!C:C,'Cost categories'!D:D,"Select from drop-down")</f>
        <v>Select from drop-down</v>
      </c>
      <c r="H1853" s="19"/>
      <c r="I1853" t="e">
        <f>Data_input[[#This Row],[Expenditure]]/Data_input[[#This Row],[Enrolment]]</f>
        <v>#DIV/0!</v>
      </c>
      <c r="J1853">
        <f>_xlfn.XLOOKUP(Data_input[[#This Row],[Site name]],Enrolment_input[Site name],Enrolment_input[Enrolment])</f>
        <v>0</v>
      </c>
      <c r="K1853">
        <f>SUM(Enrolment_input[Enrolment])</f>
        <v>0</v>
      </c>
    </row>
    <row r="1854" spans="2:11">
      <c r="B1854" s="33"/>
      <c r="C1854" s="34"/>
      <c r="D1854" s="39"/>
      <c r="E1854">
        <f>_xlfn.XLOOKUP(Data_input[[#This Row],[Accounting code (if available)]],'Cost categories'!A:A,'Cost categories'!B:B,"Acct code not found; manually enter")</f>
        <v>0</v>
      </c>
      <c r="F1854" t="str">
        <f>IF(Data_input[[#This Row],[Accounting code (if available)]]="","Select from drop-down",_xlfn.XLOOKUP(Data_input[[#This Row],[Accounting code (if available)]],'Cost categories'!A:A,'Cost categories'!C:C,"Select from drop-down"))</f>
        <v>Select from drop-down</v>
      </c>
      <c r="G1854" t="str">
        <f>_xlfn.XLOOKUP(Data_input[[#This Row],[Transparency CORE cost category]],'Cost categories'!C:C,'Cost categories'!D:D,"Select from drop-down")</f>
        <v>Select from drop-down</v>
      </c>
      <c r="H1854" s="8"/>
      <c r="I1854" t="e">
        <f>Data_input[[#This Row],[Expenditure]]/Data_input[[#This Row],[Enrolment]]</f>
        <v>#DIV/0!</v>
      </c>
      <c r="J1854">
        <f>_xlfn.XLOOKUP(Data_input[[#This Row],[Site name]],Enrolment_input[Site name],Enrolment_input[Enrolment])</f>
        <v>0</v>
      </c>
      <c r="K1854">
        <f>SUM(Enrolment_input[Enrolment])</f>
        <v>0</v>
      </c>
    </row>
    <row r="1855" spans="2:11">
      <c r="B1855" s="36"/>
      <c r="C1855" s="37"/>
      <c r="D1855" s="40"/>
      <c r="E1855">
        <f>_xlfn.XLOOKUP(Data_input[[#This Row],[Accounting code (if available)]],'Cost categories'!A:A,'Cost categories'!B:B,"Acct code not found; manually enter")</f>
        <v>0</v>
      </c>
      <c r="F1855" t="str">
        <f>IF(Data_input[[#This Row],[Accounting code (if available)]]="","Select from drop-down",_xlfn.XLOOKUP(Data_input[[#This Row],[Accounting code (if available)]],'Cost categories'!A:A,'Cost categories'!C:C,"Select from drop-down"))</f>
        <v>Select from drop-down</v>
      </c>
      <c r="G1855" t="str">
        <f>_xlfn.XLOOKUP(Data_input[[#This Row],[Transparency CORE cost category]],'Cost categories'!C:C,'Cost categories'!D:D,"Select from drop-down")</f>
        <v>Select from drop-down</v>
      </c>
      <c r="H1855" s="8"/>
      <c r="I1855" t="e">
        <f>Data_input[[#This Row],[Expenditure]]/Data_input[[#This Row],[Enrolment]]</f>
        <v>#DIV/0!</v>
      </c>
      <c r="J1855">
        <f>_xlfn.XLOOKUP(Data_input[[#This Row],[Site name]],Enrolment_input[Site name],Enrolment_input[Enrolment])</f>
        <v>0</v>
      </c>
      <c r="K1855">
        <f>SUM(Enrolment_input[Enrolment])</f>
        <v>0</v>
      </c>
    </row>
    <row r="1856" spans="2:11">
      <c r="B1856" s="33"/>
      <c r="C1856" s="34"/>
      <c r="D1856" s="39"/>
      <c r="E1856">
        <f>_xlfn.XLOOKUP(Data_input[[#This Row],[Accounting code (if available)]],'Cost categories'!A:A,'Cost categories'!B:B,"Acct code not found; manually enter")</f>
        <v>0</v>
      </c>
      <c r="F1856" t="str">
        <f>IF(Data_input[[#This Row],[Accounting code (if available)]]="","Select from drop-down",_xlfn.XLOOKUP(Data_input[[#This Row],[Accounting code (if available)]],'Cost categories'!A:A,'Cost categories'!C:C,"Select from drop-down"))</f>
        <v>Select from drop-down</v>
      </c>
      <c r="G1856" t="str">
        <f>_xlfn.XLOOKUP(Data_input[[#This Row],[Transparency CORE cost category]],'Cost categories'!C:C,'Cost categories'!D:D,"Select from drop-down")</f>
        <v>Select from drop-down</v>
      </c>
      <c r="H1856" s="21"/>
      <c r="I1856" t="e">
        <f>Data_input[[#This Row],[Expenditure]]/Data_input[[#This Row],[Enrolment]]</f>
        <v>#DIV/0!</v>
      </c>
      <c r="J1856">
        <f>_xlfn.XLOOKUP(Data_input[[#This Row],[Site name]],Enrolment_input[Site name],Enrolment_input[Enrolment])</f>
        <v>0</v>
      </c>
      <c r="K1856">
        <f>SUM(Enrolment_input[Enrolment])</f>
        <v>0</v>
      </c>
    </row>
    <row r="1857" spans="2:11">
      <c r="B1857" s="36"/>
      <c r="C1857" s="37"/>
      <c r="D1857" s="40"/>
      <c r="E1857">
        <f>_xlfn.XLOOKUP(Data_input[[#This Row],[Accounting code (if available)]],'Cost categories'!A:A,'Cost categories'!B:B,"Acct code not found; manually enter")</f>
        <v>0</v>
      </c>
      <c r="F1857" t="str">
        <f>IF(Data_input[[#This Row],[Accounting code (if available)]]="","Select from drop-down",_xlfn.XLOOKUP(Data_input[[#This Row],[Accounting code (if available)]],'Cost categories'!A:A,'Cost categories'!C:C,"Select from drop-down"))</f>
        <v>Select from drop-down</v>
      </c>
      <c r="G1857" t="str">
        <f>_xlfn.XLOOKUP(Data_input[[#This Row],[Transparency CORE cost category]],'Cost categories'!C:C,'Cost categories'!D:D,"Select from drop-down")</f>
        <v>Select from drop-down</v>
      </c>
      <c r="H1857" s="21"/>
      <c r="I1857" t="e">
        <f>Data_input[[#This Row],[Expenditure]]/Data_input[[#This Row],[Enrolment]]</f>
        <v>#DIV/0!</v>
      </c>
      <c r="J1857">
        <f>_xlfn.XLOOKUP(Data_input[[#This Row],[Site name]],Enrolment_input[Site name],Enrolment_input[Enrolment])</f>
        <v>0</v>
      </c>
      <c r="K1857">
        <f>SUM(Enrolment_input[Enrolment])</f>
        <v>0</v>
      </c>
    </row>
    <row r="1858" spans="2:11">
      <c r="B1858" s="33"/>
      <c r="C1858" s="34"/>
      <c r="D1858" s="39"/>
      <c r="E1858">
        <f>_xlfn.XLOOKUP(Data_input[[#This Row],[Accounting code (if available)]],'Cost categories'!A:A,'Cost categories'!B:B,"Acct code not found; manually enter")</f>
        <v>0</v>
      </c>
      <c r="F1858" t="str">
        <f>IF(Data_input[[#This Row],[Accounting code (if available)]]="","Select from drop-down",_xlfn.XLOOKUP(Data_input[[#This Row],[Accounting code (if available)]],'Cost categories'!A:A,'Cost categories'!C:C,"Select from drop-down"))</f>
        <v>Select from drop-down</v>
      </c>
      <c r="G1858" t="str">
        <f>_xlfn.XLOOKUP(Data_input[[#This Row],[Transparency CORE cost category]],'Cost categories'!C:C,'Cost categories'!D:D,"Select from drop-down")</f>
        <v>Select from drop-down</v>
      </c>
      <c r="H1858" s="21"/>
      <c r="I1858" t="e">
        <f>Data_input[[#This Row],[Expenditure]]/Data_input[[#This Row],[Enrolment]]</f>
        <v>#DIV/0!</v>
      </c>
      <c r="J1858">
        <f>_xlfn.XLOOKUP(Data_input[[#This Row],[Site name]],Enrolment_input[Site name],Enrolment_input[Enrolment])</f>
        <v>0</v>
      </c>
      <c r="K1858">
        <f>SUM(Enrolment_input[Enrolment])</f>
        <v>0</v>
      </c>
    </row>
    <row r="1859" spans="2:11">
      <c r="B1859" s="36"/>
      <c r="C1859" s="37"/>
      <c r="D1859" s="40"/>
      <c r="E1859">
        <f>_xlfn.XLOOKUP(Data_input[[#This Row],[Accounting code (if available)]],'Cost categories'!A:A,'Cost categories'!B:B,"Acct code not found; manually enter")</f>
        <v>0</v>
      </c>
      <c r="F1859" t="str">
        <f>IF(Data_input[[#This Row],[Accounting code (if available)]]="","Select from drop-down",_xlfn.XLOOKUP(Data_input[[#This Row],[Accounting code (if available)]],'Cost categories'!A:A,'Cost categories'!C:C,"Select from drop-down"))</f>
        <v>Select from drop-down</v>
      </c>
      <c r="G1859" t="str">
        <f>_xlfn.XLOOKUP(Data_input[[#This Row],[Transparency CORE cost category]],'Cost categories'!C:C,'Cost categories'!D:D,"Select from drop-down")</f>
        <v>Select from drop-down</v>
      </c>
      <c r="H1859" s="21"/>
      <c r="I1859" t="e">
        <f>Data_input[[#This Row],[Expenditure]]/Data_input[[#This Row],[Enrolment]]</f>
        <v>#DIV/0!</v>
      </c>
      <c r="J1859">
        <f>_xlfn.XLOOKUP(Data_input[[#This Row],[Site name]],Enrolment_input[Site name],Enrolment_input[Enrolment])</f>
        <v>0</v>
      </c>
      <c r="K1859">
        <f>SUM(Enrolment_input[Enrolment])</f>
        <v>0</v>
      </c>
    </row>
    <row r="1860" spans="2:11">
      <c r="B1860" s="33"/>
      <c r="C1860" s="34"/>
      <c r="D1860" s="39"/>
      <c r="E1860">
        <f>_xlfn.XLOOKUP(Data_input[[#This Row],[Accounting code (if available)]],'Cost categories'!A:A,'Cost categories'!B:B,"Acct code not found; manually enter")</f>
        <v>0</v>
      </c>
      <c r="F1860" t="str">
        <f>IF(Data_input[[#This Row],[Accounting code (if available)]]="","Select from drop-down",_xlfn.XLOOKUP(Data_input[[#This Row],[Accounting code (if available)]],'Cost categories'!A:A,'Cost categories'!C:C,"Select from drop-down"))</f>
        <v>Select from drop-down</v>
      </c>
      <c r="G1860" t="str">
        <f>_xlfn.XLOOKUP(Data_input[[#This Row],[Transparency CORE cost category]],'Cost categories'!C:C,'Cost categories'!D:D,"Select from drop-down")</f>
        <v>Select from drop-down</v>
      </c>
      <c r="H1860" s="21"/>
      <c r="I1860" t="e">
        <f>Data_input[[#This Row],[Expenditure]]/Data_input[[#This Row],[Enrolment]]</f>
        <v>#DIV/0!</v>
      </c>
      <c r="J1860">
        <f>_xlfn.XLOOKUP(Data_input[[#This Row],[Site name]],Enrolment_input[Site name],Enrolment_input[Enrolment])</f>
        <v>0</v>
      </c>
      <c r="K1860">
        <f>SUM(Enrolment_input[Enrolment])</f>
        <v>0</v>
      </c>
    </row>
    <row r="1861" spans="2:11">
      <c r="B1861" s="36"/>
      <c r="C1861" s="37"/>
      <c r="D1861" s="40"/>
      <c r="E1861">
        <f>_xlfn.XLOOKUP(Data_input[[#This Row],[Accounting code (if available)]],'Cost categories'!A:A,'Cost categories'!B:B,"Acct code not found; manually enter")</f>
        <v>0</v>
      </c>
      <c r="F1861" t="str">
        <f>IF(Data_input[[#This Row],[Accounting code (if available)]]="","Select from drop-down",_xlfn.XLOOKUP(Data_input[[#This Row],[Accounting code (if available)]],'Cost categories'!A:A,'Cost categories'!C:C,"Select from drop-down"))</f>
        <v>Select from drop-down</v>
      </c>
      <c r="G1861" t="str">
        <f>_xlfn.XLOOKUP(Data_input[[#This Row],[Transparency CORE cost category]],'Cost categories'!C:C,'Cost categories'!D:D,"Select from drop-down")</f>
        <v>Select from drop-down</v>
      </c>
      <c r="H1861" s="21"/>
      <c r="I1861" t="e">
        <f>Data_input[[#This Row],[Expenditure]]/Data_input[[#This Row],[Enrolment]]</f>
        <v>#DIV/0!</v>
      </c>
      <c r="J1861">
        <f>_xlfn.XLOOKUP(Data_input[[#This Row],[Site name]],Enrolment_input[Site name],Enrolment_input[Enrolment])</f>
        <v>0</v>
      </c>
      <c r="K1861">
        <f>SUM(Enrolment_input[Enrolment])</f>
        <v>0</v>
      </c>
    </row>
    <row r="1862" spans="2:11">
      <c r="B1862" s="33"/>
      <c r="C1862" s="34"/>
      <c r="D1862" s="39"/>
      <c r="E1862">
        <f>_xlfn.XLOOKUP(Data_input[[#This Row],[Accounting code (if available)]],'Cost categories'!A:A,'Cost categories'!B:B,"Acct code not found; manually enter")</f>
        <v>0</v>
      </c>
      <c r="F1862" t="str">
        <f>IF(Data_input[[#This Row],[Accounting code (if available)]]="","Select from drop-down",_xlfn.XLOOKUP(Data_input[[#This Row],[Accounting code (if available)]],'Cost categories'!A:A,'Cost categories'!C:C,"Select from drop-down"))</f>
        <v>Select from drop-down</v>
      </c>
      <c r="G1862" t="str">
        <f>_xlfn.XLOOKUP(Data_input[[#This Row],[Transparency CORE cost category]],'Cost categories'!C:C,'Cost categories'!D:D,"Select from drop-down")</f>
        <v>Select from drop-down</v>
      </c>
      <c r="H1862" s="21"/>
      <c r="I1862" t="e">
        <f>Data_input[[#This Row],[Expenditure]]/Data_input[[#This Row],[Enrolment]]</f>
        <v>#DIV/0!</v>
      </c>
      <c r="J1862">
        <f>_xlfn.XLOOKUP(Data_input[[#This Row],[Site name]],Enrolment_input[Site name],Enrolment_input[Enrolment])</f>
        <v>0</v>
      </c>
      <c r="K1862">
        <f>SUM(Enrolment_input[Enrolment])</f>
        <v>0</v>
      </c>
    </row>
    <row r="1863" spans="2:11">
      <c r="B1863" s="36"/>
      <c r="C1863" s="37"/>
      <c r="D1863" s="42"/>
      <c r="E1863">
        <f>_xlfn.XLOOKUP(Data_input[[#This Row],[Accounting code (if available)]],'Cost categories'!A:A,'Cost categories'!B:B,"Acct code not found; manually enter")</f>
        <v>0</v>
      </c>
      <c r="F1863" t="str">
        <f>IF(Data_input[[#This Row],[Accounting code (if available)]]="","Select from drop-down",_xlfn.XLOOKUP(Data_input[[#This Row],[Accounting code (if available)]],'Cost categories'!A:A,'Cost categories'!C:C,"Select from drop-down"))</f>
        <v>Select from drop-down</v>
      </c>
      <c r="G1863" t="str">
        <f>_xlfn.XLOOKUP(Data_input[[#This Row],[Transparency CORE cost category]],'Cost categories'!C:C,'Cost categories'!D:D,"Select from drop-down")</f>
        <v>Select from drop-down</v>
      </c>
      <c r="H1863" s="22"/>
      <c r="I1863" t="e">
        <f>Data_input[[#This Row],[Expenditure]]/Data_input[[#This Row],[Enrolment]]</f>
        <v>#DIV/0!</v>
      </c>
      <c r="J1863">
        <f>_xlfn.XLOOKUP(Data_input[[#This Row],[Site name]],Enrolment_input[Site name],Enrolment_input[Enrolment])</f>
        <v>0</v>
      </c>
      <c r="K1863">
        <f>SUM(Enrolment_input[Enrolment])</f>
        <v>0</v>
      </c>
    </row>
    <row r="1864" spans="2:11">
      <c r="B1864" s="33"/>
      <c r="C1864" s="34"/>
      <c r="D1864" s="41"/>
      <c r="E1864">
        <f>_xlfn.XLOOKUP(Data_input[[#This Row],[Accounting code (if available)]],'Cost categories'!A:A,'Cost categories'!B:B,"Acct code not found; manually enter")</f>
        <v>0</v>
      </c>
      <c r="F1864" t="str">
        <f>IF(Data_input[[#This Row],[Accounting code (if available)]]="","Select from drop-down",_xlfn.XLOOKUP(Data_input[[#This Row],[Accounting code (if available)]],'Cost categories'!A:A,'Cost categories'!C:C,"Select from drop-down"))</f>
        <v>Select from drop-down</v>
      </c>
      <c r="G1864" t="str">
        <f>_xlfn.XLOOKUP(Data_input[[#This Row],[Transparency CORE cost category]],'Cost categories'!C:C,'Cost categories'!D:D,"Select from drop-down")</f>
        <v>Select from drop-down</v>
      </c>
      <c r="H1864" s="22"/>
      <c r="I1864" t="e">
        <f>Data_input[[#This Row],[Expenditure]]/Data_input[[#This Row],[Enrolment]]</f>
        <v>#DIV/0!</v>
      </c>
      <c r="J1864">
        <f>_xlfn.XLOOKUP(Data_input[[#This Row],[Site name]],Enrolment_input[Site name],Enrolment_input[Enrolment])</f>
        <v>0</v>
      </c>
      <c r="K1864">
        <f>SUM(Enrolment_input[Enrolment])</f>
        <v>0</v>
      </c>
    </row>
    <row r="1865" spans="2:11">
      <c r="B1865" s="36"/>
      <c r="C1865" s="37"/>
      <c r="D1865" s="40"/>
      <c r="E1865">
        <f>_xlfn.XLOOKUP(Data_input[[#This Row],[Accounting code (if available)]],'Cost categories'!A:A,'Cost categories'!B:B,"Acct code not found; manually enter")</f>
        <v>0</v>
      </c>
      <c r="F1865" t="str">
        <f>IF(Data_input[[#This Row],[Accounting code (if available)]]="","Select from drop-down",_xlfn.XLOOKUP(Data_input[[#This Row],[Accounting code (if available)]],'Cost categories'!A:A,'Cost categories'!C:C,"Select from drop-down"))</f>
        <v>Select from drop-down</v>
      </c>
      <c r="G1865" t="str">
        <f>_xlfn.XLOOKUP(Data_input[[#This Row],[Transparency CORE cost category]],'Cost categories'!C:C,'Cost categories'!D:D,"Select from drop-down")</f>
        <v>Select from drop-down</v>
      </c>
      <c r="H1865" s="22"/>
      <c r="I1865" t="e">
        <f>Data_input[[#This Row],[Expenditure]]/Data_input[[#This Row],[Enrolment]]</f>
        <v>#DIV/0!</v>
      </c>
      <c r="J1865">
        <f>_xlfn.XLOOKUP(Data_input[[#This Row],[Site name]],Enrolment_input[Site name],Enrolment_input[Enrolment])</f>
        <v>0</v>
      </c>
      <c r="K1865">
        <f>SUM(Enrolment_input[Enrolment])</f>
        <v>0</v>
      </c>
    </row>
    <row r="1866" spans="2:11">
      <c r="B1866" s="33"/>
      <c r="C1866" s="34"/>
      <c r="D1866" s="41"/>
      <c r="E1866">
        <f>_xlfn.XLOOKUP(Data_input[[#This Row],[Accounting code (if available)]],'Cost categories'!A:A,'Cost categories'!B:B,"Acct code not found; manually enter")</f>
        <v>0</v>
      </c>
      <c r="F1866" t="str">
        <f>IF(Data_input[[#This Row],[Accounting code (if available)]]="","Select from drop-down",_xlfn.XLOOKUP(Data_input[[#This Row],[Accounting code (if available)]],'Cost categories'!A:A,'Cost categories'!C:C,"Select from drop-down"))</f>
        <v>Select from drop-down</v>
      </c>
      <c r="G1866" t="str">
        <f>_xlfn.XLOOKUP(Data_input[[#This Row],[Transparency CORE cost category]],'Cost categories'!C:C,'Cost categories'!D:D,"Select from drop-down")</f>
        <v>Select from drop-down</v>
      </c>
      <c r="H1866" s="19"/>
      <c r="I1866" t="e">
        <f>Data_input[[#This Row],[Expenditure]]/Data_input[[#This Row],[Enrolment]]</f>
        <v>#DIV/0!</v>
      </c>
      <c r="J1866">
        <f>_xlfn.XLOOKUP(Data_input[[#This Row],[Site name]],Enrolment_input[Site name],Enrolment_input[Enrolment])</f>
        <v>0</v>
      </c>
      <c r="K1866">
        <f>SUM(Enrolment_input[Enrolment])</f>
        <v>0</v>
      </c>
    </row>
    <row r="1867" spans="2:11">
      <c r="B1867" s="36"/>
      <c r="C1867" s="37"/>
      <c r="D1867" s="42"/>
      <c r="E1867">
        <f>_xlfn.XLOOKUP(Data_input[[#This Row],[Accounting code (if available)]],'Cost categories'!A:A,'Cost categories'!B:B,"Acct code not found; manually enter")</f>
        <v>0</v>
      </c>
      <c r="F1867" t="str">
        <f>IF(Data_input[[#This Row],[Accounting code (if available)]]="","Select from drop-down",_xlfn.XLOOKUP(Data_input[[#This Row],[Accounting code (if available)]],'Cost categories'!A:A,'Cost categories'!C:C,"Select from drop-down"))</f>
        <v>Select from drop-down</v>
      </c>
      <c r="G1867" t="str">
        <f>_xlfn.XLOOKUP(Data_input[[#This Row],[Transparency CORE cost category]],'Cost categories'!C:C,'Cost categories'!D:D,"Select from drop-down")</f>
        <v>Select from drop-down</v>
      </c>
      <c r="H1867" s="22"/>
      <c r="I1867" t="e">
        <f>Data_input[[#This Row],[Expenditure]]/Data_input[[#This Row],[Enrolment]]</f>
        <v>#DIV/0!</v>
      </c>
      <c r="J1867">
        <f>_xlfn.XLOOKUP(Data_input[[#This Row],[Site name]],Enrolment_input[Site name],Enrolment_input[Enrolment])</f>
        <v>0</v>
      </c>
      <c r="K1867">
        <f>SUM(Enrolment_input[Enrolment])</f>
        <v>0</v>
      </c>
    </row>
    <row r="1868" spans="2:11">
      <c r="B1868" s="33"/>
      <c r="C1868" s="34"/>
      <c r="D1868" s="39"/>
      <c r="E1868">
        <f>_xlfn.XLOOKUP(Data_input[[#This Row],[Accounting code (if available)]],'Cost categories'!A:A,'Cost categories'!B:B,"Acct code not found; manually enter")</f>
        <v>0</v>
      </c>
      <c r="F1868" t="str">
        <f>IF(Data_input[[#This Row],[Accounting code (if available)]]="","Select from drop-down",_xlfn.XLOOKUP(Data_input[[#This Row],[Accounting code (if available)]],'Cost categories'!A:A,'Cost categories'!C:C,"Select from drop-down"))</f>
        <v>Select from drop-down</v>
      </c>
      <c r="G1868" t="str">
        <f>_xlfn.XLOOKUP(Data_input[[#This Row],[Transparency CORE cost category]],'Cost categories'!C:C,'Cost categories'!D:D,"Select from drop-down")</f>
        <v>Select from drop-down</v>
      </c>
      <c r="H1868" s="19"/>
      <c r="I1868" t="e">
        <f>Data_input[[#This Row],[Expenditure]]/Data_input[[#This Row],[Enrolment]]</f>
        <v>#DIV/0!</v>
      </c>
      <c r="J1868">
        <f>_xlfn.XLOOKUP(Data_input[[#This Row],[Site name]],Enrolment_input[Site name],Enrolment_input[Enrolment])</f>
        <v>0</v>
      </c>
      <c r="K1868">
        <f>SUM(Enrolment_input[Enrolment])</f>
        <v>0</v>
      </c>
    </row>
    <row r="1869" spans="2:11">
      <c r="B1869" s="36"/>
      <c r="C1869" s="37"/>
      <c r="D1869" s="40"/>
      <c r="E1869">
        <f>_xlfn.XLOOKUP(Data_input[[#This Row],[Accounting code (if available)]],'Cost categories'!A:A,'Cost categories'!B:B,"Acct code not found; manually enter")</f>
        <v>0</v>
      </c>
      <c r="F1869" t="str">
        <f>IF(Data_input[[#This Row],[Accounting code (if available)]]="","Select from drop-down",_xlfn.XLOOKUP(Data_input[[#This Row],[Accounting code (if available)]],'Cost categories'!A:A,'Cost categories'!C:C,"Select from drop-down"))</f>
        <v>Select from drop-down</v>
      </c>
      <c r="G1869" t="str">
        <f>_xlfn.XLOOKUP(Data_input[[#This Row],[Transparency CORE cost category]],'Cost categories'!C:C,'Cost categories'!D:D,"Select from drop-down")</f>
        <v>Select from drop-down</v>
      </c>
      <c r="H1869" s="8"/>
      <c r="I1869" t="e">
        <f>Data_input[[#This Row],[Expenditure]]/Data_input[[#This Row],[Enrolment]]</f>
        <v>#DIV/0!</v>
      </c>
      <c r="J1869">
        <f>_xlfn.XLOOKUP(Data_input[[#This Row],[Site name]],Enrolment_input[Site name],Enrolment_input[Enrolment])</f>
        <v>0</v>
      </c>
      <c r="K1869">
        <f>SUM(Enrolment_input[Enrolment])</f>
        <v>0</v>
      </c>
    </row>
    <row r="1870" spans="2:11">
      <c r="B1870" s="33"/>
      <c r="C1870" s="34"/>
      <c r="D1870" s="39"/>
      <c r="E1870">
        <f>_xlfn.XLOOKUP(Data_input[[#This Row],[Accounting code (if available)]],'Cost categories'!A:A,'Cost categories'!B:B,"Acct code not found; manually enter")</f>
        <v>0</v>
      </c>
      <c r="F1870" t="str">
        <f>IF(Data_input[[#This Row],[Accounting code (if available)]]="","Select from drop-down",_xlfn.XLOOKUP(Data_input[[#This Row],[Accounting code (if available)]],'Cost categories'!A:A,'Cost categories'!C:C,"Select from drop-down"))</f>
        <v>Select from drop-down</v>
      </c>
      <c r="G1870" t="str">
        <f>_xlfn.XLOOKUP(Data_input[[#This Row],[Transparency CORE cost category]],'Cost categories'!C:C,'Cost categories'!D:D,"Select from drop-down")</f>
        <v>Select from drop-down</v>
      </c>
      <c r="H1870" s="8"/>
      <c r="I1870" t="e">
        <f>Data_input[[#This Row],[Expenditure]]/Data_input[[#This Row],[Enrolment]]</f>
        <v>#DIV/0!</v>
      </c>
      <c r="J1870">
        <f>_xlfn.XLOOKUP(Data_input[[#This Row],[Site name]],Enrolment_input[Site name],Enrolment_input[Enrolment])</f>
        <v>0</v>
      </c>
      <c r="K1870">
        <f>SUM(Enrolment_input[Enrolment])</f>
        <v>0</v>
      </c>
    </row>
    <row r="1871" spans="2:11">
      <c r="B1871" s="36"/>
      <c r="C1871" s="37"/>
      <c r="D1871" s="40"/>
      <c r="E1871">
        <f>_xlfn.XLOOKUP(Data_input[[#This Row],[Accounting code (if available)]],'Cost categories'!A:A,'Cost categories'!B:B,"Acct code not found; manually enter")</f>
        <v>0</v>
      </c>
      <c r="F1871" t="str">
        <f>IF(Data_input[[#This Row],[Accounting code (if available)]]="","Select from drop-down",_xlfn.XLOOKUP(Data_input[[#This Row],[Accounting code (if available)]],'Cost categories'!A:A,'Cost categories'!C:C,"Select from drop-down"))</f>
        <v>Select from drop-down</v>
      </c>
      <c r="G1871" t="str">
        <f>_xlfn.XLOOKUP(Data_input[[#This Row],[Transparency CORE cost category]],'Cost categories'!C:C,'Cost categories'!D:D,"Select from drop-down")</f>
        <v>Select from drop-down</v>
      </c>
      <c r="H1871" s="21"/>
      <c r="I1871" t="e">
        <f>Data_input[[#This Row],[Expenditure]]/Data_input[[#This Row],[Enrolment]]</f>
        <v>#DIV/0!</v>
      </c>
      <c r="J1871">
        <f>_xlfn.XLOOKUP(Data_input[[#This Row],[Site name]],Enrolment_input[Site name],Enrolment_input[Enrolment])</f>
        <v>0</v>
      </c>
      <c r="K1871">
        <f>SUM(Enrolment_input[Enrolment])</f>
        <v>0</v>
      </c>
    </row>
    <row r="1872" spans="2:11">
      <c r="B1872" s="33"/>
      <c r="C1872" s="34"/>
      <c r="D1872" s="39"/>
      <c r="E1872">
        <f>_xlfn.XLOOKUP(Data_input[[#This Row],[Accounting code (if available)]],'Cost categories'!A:A,'Cost categories'!B:B,"Acct code not found; manually enter")</f>
        <v>0</v>
      </c>
      <c r="F1872" t="str">
        <f>IF(Data_input[[#This Row],[Accounting code (if available)]]="","Select from drop-down",_xlfn.XLOOKUP(Data_input[[#This Row],[Accounting code (if available)]],'Cost categories'!A:A,'Cost categories'!C:C,"Select from drop-down"))</f>
        <v>Select from drop-down</v>
      </c>
      <c r="G1872" t="str">
        <f>_xlfn.XLOOKUP(Data_input[[#This Row],[Transparency CORE cost category]],'Cost categories'!C:C,'Cost categories'!D:D,"Select from drop-down")</f>
        <v>Select from drop-down</v>
      </c>
      <c r="H1872" s="21"/>
      <c r="I1872" t="e">
        <f>Data_input[[#This Row],[Expenditure]]/Data_input[[#This Row],[Enrolment]]</f>
        <v>#DIV/0!</v>
      </c>
      <c r="J1872">
        <f>_xlfn.XLOOKUP(Data_input[[#This Row],[Site name]],Enrolment_input[Site name],Enrolment_input[Enrolment])</f>
        <v>0</v>
      </c>
      <c r="K1872">
        <f>SUM(Enrolment_input[Enrolment])</f>
        <v>0</v>
      </c>
    </row>
    <row r="1873" spans="2:11">
      <c r="B1873" s="36"/>
      <c r="C1873" s="37"/>
      <c r="D1873" s="42"/>
      <c r="E1873">
        <f>_xlfn.XLOOKUP(Data_input[[#This Row],[Accounting code (if available)]],'Cost categories'!A:A,'Cost categories'!B:B,"Acct code not found; manually enter")</f>
        <v>0</v>
      </c>
      <c r="F1873" t="str">
        <f>IF(Data_input[[#This Row],[Accounting code (if available)]]="","Select from drop-down",_xlfn.XLOOKUP(Data_input[[#This Row],[Accounting code (if available)]],'Cost categories'!A:A,'Cost categories'!C:C,"Select from drop-down"))</f>
        <v>Select from drop-down</v>
      </c>
      <c r="G1873" t="str">
        <f>_xlfn.XLOOKUP(Data_input[[#This Row],[Transparency CORE cost category]],'Cost categories'!C:C,'Cost categories'!D:D,"Select from drop-down")</f>
        <v>Select from drop-down</v>
      </c>
      <c r="H1873" s="22"/>
      <c r="I1873" t="e">
        <f>Data_input[[#This Row],[Expenditure]]/Data_input[[#This Row],[Enrolment]]</f>
        <v>#DIV/0!</v>
      </c>
      <c r="J1873">
        <f>_xlfn.XLOOKUP(Data_input[[#This Row],[Site name]],Enrolment_input[Site name],Enrolment_input[Enrolment])</f>
        <v>0</v>
      </c>
      <c r="K1873">
        <f>SUM(Enrolment_input[Enrolment])</f>
        <v>0</v>
      </c>
    </row>
    <row r="1874" spans="2:11">
      <c r="B1874" s="33"/>
      <c r="C1874" s="34"/>
      <c r="D1874" s="41"/>
      <c r="E1874">
        <f>_xlfn.XLOOKUP(Data_input[[#This Row],[Accounting code (if available)]],'Cost categories'!A:A,'Cost categories'!B:B,"Acct code not found; manually enter")</f>
        <v>0</v>
      </c>
      <c r="F1874" t="str">
        <f>IF(Data_input[[#This Row],[Accounting code (if available)]]="","Select from drop-down",_xlfn.XLOOKUP(Data_input[[#This Row],[Accounting code (if available)]],'Cost categories'!A:A,'Cost categories'!C:C,"Select from drop-down"))</f>
        <v>Select from drop-down</v>
      </c>
      <c r="G1874" t="str">
        <f>_xlfn.XLOOKUP(Data_input[[#This Row],[Transparency CORE cost category]],'Cost categories'!C:C,'Cost categories'!D:D,"Select from drop-down")</f>
        <v>Select from drop-down</v>
      </c>
      <c r="H1874" s="19"/>
      <c r="I1874" t="e">
        <f>Data_input[[#This Row],[Expenditure]]/Data_input[[#This Row],[Enrolment]]</f>
        <v>#DIV/0!</v>
      </c>
      <c r="J1874">
        <f>_xlfn.XLOOKUP(Data_input[[#This Row],[Site name]],Enrolment_input[Site name],Enrolment_input[Enrolment])</f>
        <v>0</v>
      </c>
      <c r="K1874">
        <f>SUM(Enrolment_input[Enrolment])</f>
        <v>0</v>
      </c>
    </row>
    <row r="1875" spans="2:11">
      <c r="B1875" s="36"/>
      <c r="C1875" s="37"/>
      <c r="D1875" s="40"/>
      <c r="E1875">
        <f>_xlfn.XLOOKUP(Data_input[[#This Row],[Accounting code (if available)]],'Cost categories'!A:A,'Cost categories'!B:B,"Acct code not found; manually enter")</f>
        <v>0</v>
      </c>
      <c r="F1875" t="str">
        <f>IF(Data_input[[#This Row],[Accounting code (if available)]]="","Select from drop-down",_xlfn.XLOOKUP(Data_input[[#This Row],[Accounting code (if available)]],'Cost categories'!A:A,'Cost categories'!C:C,"Select from drop-down"))</f>
        <v>Select from drop-down</v>
      </c>
      <c r="G1875" t="str">
        <f>_xlfn.XLOOKUP(Data_input[[#This Row],[Transparency CORE cost category]],'Cost categories'!C:C,'Cost categories'!D:D,"Select from drop-down")</f>
        <v>Select from drop-down</v>
      </c>
      <c r="H1875" s="8"/>
      <c r="I1875" t="e">
        <f>Data_input[[#This Row],[Expenditure]]/Data_input[[#This Row],[Enrolment]]</f>
        <v>#DIV/0!</v>
      </c>
      <c r="J1875">
        <f>_xlfn.XLOOKUP(Data_input[[#This Row],[Site name]],Enrolment_input[Site name],Enrolment_input[Enrolment])</f>
        <v>0</v>
      </c>
      <c r="K1875">
        <f>SUM(Enrolment_input[Enrolment])</f>
        <v>0</v>
      </c>
    </row>
    <row r="1876" spans="2:11">
      <c r="B1876" s="33"/>
      <c r="C1876" s="34"/>
      <c r="D1876" s="39"/>
      <c r="E1876">
        <f>_xlfn.XLOOKUP(Data_input[[#This Row],[Accounting code (if available)]],'Cost categories'!A:A,'Cost categories'!B:B,"Acct code not found; manually enter")</f>
        <v>0</v>
      </c>
      <c r="F1876" t="str">
        <f>IF(Data_input[[#This Row],[Accounting code (if available)]]="","Select from drop-down",_xlfn.XLOOKUP(Data_input[[#This Row],[Accounting code (if available)]],'Cost categories'!A:A,'Cost categories'!C:C,"Select from drop-down"))</f>
        <v>Select from drop-down</v>
      </c>
      <c r="G1876" t="str">
        <f>_xlfn.XLOOKUP(Data_input[[#This Row],[Transparency CORE cost category]],'Cost categories'!C:C,'Cost categories'!D:D,"Select from drop-down")</f>
        <v>Select from drop-down</v>
      </c>
      <c r="H1876" s="8"/>
      <c r="I1876" t="e">
        <f>Data_input[[#This Row],[Expenditure]]/Data_input[[#This Row],[Enrolment]]</f>
        <v>#DIV/0!</v>
      </c>
      <c r="J1876">
        <f>_xlfn.XLOOKUP(Data_input[[#This Row],[Site name]],Enrolment_input[Site name],Enrolment_input[Enrolment])</f>
        <v>0</v>
      </c>
      <c r="K1876">
        <f>SUM(Enrolment_input[Enrolment])</f>
        <v>0</v>
      </c>
    </row>
    <row r="1877" spans="2:11">
      <c r="B1877" s="36"/>
      <c r="C1877" s="37"/>
      <c r="D1877" s="40"/>
      <c r="E1877">
        <f>_xlfn.XLOOKUP(Data_input[[#This Row],[Accounting code (if available)]],'Cost categories'!A:A,'Cost categories'!B:B,"Acct code not found; manually enter")</f>
        <v>0</v>
      </c>
      <c r="F1877" t="str">
        <f>IF(Data_input[[#This Row],[Accounting code (if available)]]="","Select from drop-down",_xlfn.XLOOKUP(Data_input[[#This Row],[Accounting code (if available)]],'Cost categories'!A:A,'Cost categories'!C:C,"Select from drop-down"))</f>
        <v>Select from drop-down</v>
      </c>
      <c r="G1877" t="str">
        <f>_xlfn.XLOOKUP(Data_input[[#This Row],[Transparency CORE cost category]],'Cost categories'!C:C,'Cost categories'!D:D,"Select from drop-down")</f>
        <v>Select from drop-down</v>
      </c>
      <c r="H1877" s="8"/>
      <c r="I1877" t="e">
        <f>Data_input[[#This Row],[Expenditure]]/Data_input[[#This Row],[Enrolment]]</f>
        <v>#DIV/0!</v>
      </c>
      <c r="J1877">
        <f>_xlfn.XLOOKUP(Data_input[[#This Row],[Site name]],Enrolment_input[Site name],Enrolment_input[Enrolment])</f>
        <v>0</v>
      </c>
      <c r="K1877">
        <f>SUM(Enrolment_input[Enrolment])</f>
        <v>0</v>
      </c>
    </row>
    <row r="1878" spans="2:11">
      <c r="B1878" s="33"/>
      <c r="C1878" s="34"/>
      <c r="D1878" s="39"/>
      <c r="E1878">
        <f>_xlfn.XLOOKUP(Data_input[[#This Row],[Accounting code (if available)]],'Cost categories'!A:A,'Cost categories'!B:B,"Acct code not found; manually enter")</f>
        <v>0</v>
      </c>
      <c r="F1878" t="str">
        <f>IF(Data_input[[#This Row],[Accounting code (if available)]]="","Select from drop-down",_xlfn.XLOOKUP(Data_input[[#This Row],[Accounting code (if available)]],'Cost categories'!A:A,'Cost categories'!C:C,"Select from drop-down"))</f>
        <v>Select from drop-down</v>
      </c>
      <c r="G1878" t="str">
        <f>_xlfn.XLOOKUP(Data_input[[#This Row],[Transparency CORE cost category]],'Cost categories'!C:C,'Cost categories'!D:D,"Select from drop-down")</f>
        <v>Select from drop-down</v>
      </c>
      <c r="H1878" s="8"/>
      <c r="I1878" t="e">
        <f>Data_input[[#This Row],[Expenditure]]/Data_input[[#This Row],[Enrolment]]</f>
        <v>#DIV/0!</v>
      </c>
      <c r="J1878">
        <f>_xlfn.XLOOKUP(Data_input[[#This Row],[Site name]],Enrolment_input[Site name],Enrolment_input[Enrolment])</f>
        <v>0</v>
      </c>
      <c r="K1878">
        <f>SUM(Enrolment_input[Enrolment])</f>
        <v>0</v>
      </c>
    </row>
    <row r="1879" spans="2:11">
      <c r="B1879" s="36"/>
      <c r="C1879" s="37"/>
      <c r="D1879" s="40"/>
      <c r="E1879">
        <f>_xlfn.XLOOKUP(Data_input[[#This Row],[Accounting code (if available)]],'Cost categories'!A:A,'Cost categories'!B:B,"Acct code not found; manually enter")</f>
        <v>0</v>
      </c>
      <c r="F1879" t="str">
        <f>IF(Data_input[[#This Row],[Accounting code (if available)]]="","Select from drop-down",_xlfn.XLOOKUP(Data_input[[#This Row],[Accounting code (if available)]],'Cost categories'!A:A,'Cost categories'!C:C,"Select from drop-down"))</f>
        <v>Select from drop-down</v>
      </c>
      <c r="G1879" t="str">
        <f>_xlfn.XLOOKUP(Data_input[[#This Row],[Transparency CORE cost category]],'Cost categories'!C:C,'Cost categories'!D:D,"Select from drop-down")</f>
        <v>Select from drop-down</v>
      </c>
      <c r="H1879" s="8"/>
      <c r="I1879" t="e">
        <f>Data_input[[#This Row],[Expenditure]]/Data_input[[#This Row],[Enrolment]]</f>
        <v>#DIV/0!</v>
      </c>
      <c r="J1879">
        <f>_xlfn.XLOOKUP(Data_input[[#This Row],[Site name]],Enrolment_input[Site name],Enrolment_input[Enrolment])</f>
        <v>0</v>
      </c>
      <c r="K1879">
        <f>SUM(Enrolment_input[Enrolment])</f>
        <v>0</v>
      </c>
    </row>
    <row r="1880" spans="2:11">
      <c r="B1880" s="33"/>
      <c r="C1880" s="34"/>
      <c r="D1880" s="39"/>
      <c r="E1880">
        <f>_xlfn.XLOOKUP(Data_input[[#This Row],[Accounting code (if available)]],'Cost categories'!A:A,'Cost categories'!B:B,"Acct code not found; manually enter")</f>
        <v>0</v>
      </c>
      <c r="F1880" t="str">
        <f>IF(Data_input[[#This Row],[Accounting code (if available)]]="","Select from drop-down",_xlfn.XLOOKUP(Data_input[[#This Row],[Accounting code (if available)]],'Cost categories'!A:A,'Cost categories'!C:C,"Select from drop-down"))</f>
        <v>Select from drop-down</v>
      </c>
      <c r="G1880" t="str">
        <f>_xlfn.XLOOKUP(Data_input[[#This Row],[Transparency CORE cost category]],'Cost categories'!C:C,'Cost categories'!D:D,"Select from drop-down")</f>
        <v>Select from drop-down</v>
      </c>
      <c r="H1880" s="8"/>
      <c r="I1880" t="e">
        <f>Data_input[[#This Row],[Expenditure]]/Data_input[[#This Row],[Enrolment]]</f>
        <v>#DIV/0!</v>
      </c>
      <c r="J1880">
        <f>_xlfn.XLOOKUP(Data_input[[#This Row],[Site name]],Enrolment_input[Site name],Enrolment_input[Enrolment])</f>
        <v>0</v>
      </c>
      <c r="K1880">
        <f>SUM(Enrolment_input[Enrolment])</f>
        <v>0</v>
      </c>
    </row>
    <row r="1881" spans="2:11">
      <c r="B1881" s="36"/>
      <c r="C1881" s="37"/>
      <c r="D1881" s="40"/>
      <c r="E1881">
        <f>_xlfn.XLOOKUP(Data_input[[#This Row],[Accounting code (if available)]],'Cost categories'!A:A,'Cost categories'!B:B,"Acct code not found; manually enter")</f>
        <v>0</v>
      </c>
      <c r="F1881" t="str">
        <f>IF(Data_input[[#This Row],[Accounting code (if available)]]="","Select from drop-down",_xlfn.XLOOKUP(Data_input[[#This Row],[Accounting code (if available)]],'Cost categories'!A:A,'Cost categories'!C:C,"Select from drop-down"))</f>
        <v>Select from drop-down</v>
      </c>
      <c r="G1881" t="str">
        <f>_xlfn.XLOOKUP(Data_input[[#This Row],[Transparency CORE cost category]],'Cost categories'!C:C,'Cost categories'!D:D,"Select from drop-down")</f>
        <v>Select from drop-down</v>
      </c>
      <c r="H1881" s="8"/>
      <c r="I1881" t="e">
        <f>Data_input[[#This Row],[Expenditure]]/Data_input[[#This Row],[Enrolment]]</f>
        <v>#DIV/0!</v>
      </c>
      <c r="J1881">
        <f>_xlfn.XLOOKUP(Data_input[[#This Row],[Site name]],Enrolment_input[Site name],Enrolment_input[Enrolment])</f>
        <v>0</v>
      </c>
      <c r="K1881">
        <f>SUM(Enrolment_input[Enrolment])</f>
        <v>0</v>
      </c>
    </row>
    <row r="1882" spans="2:11">
      <c r="B1882" s="33"/>
      <c r="C1882" s="34"/>
      <c r="D1882" s="39"/>
      <c r="E1882">
        <f>_xlfn.XLOOKUP(Data_input[[#This Row],[Accounting code (if available)]],'Cost categories'!A:A,'Cost categories'!B:B,"Acct code not found; manually enter")</f>
        <v>0</v>
      </c>
      <c r="F1882" t="str">
        <f>IF(Data_input[[#This Row],[Accounting code (if available)]]="","Select from drop-down",_xlfn.XLOOKUP(Data_input[[#This Row],[Accounting code (if available)]],'Cost categories'!A:A,'Cost categories'!C:C,"Select from drop-down"))</f>
        <v>Select from drop-down</v>
      </c>
      <c r="G1882" t="str">
        <f>_xlfn.XLOOKUP(Data_input[[#This Row],[Transparency CORE cost category]],'Cost categories'!C:C,'Cost categories'!D:D,"Select from drop-down")</f>
        <v>Select from drop-down</v>
      </c>
      <c r="H1882" s="8"/>
      <c r="I1882" t="e">
        <f>Data_input[[#This Row],[Expenditure]]/Data_input[[#This Row],[Enrolment]]</f>
        <v>#DIV/0!</v>
      </c>
      <c r="J1882">
        <f>_xlfn.XLOOKUP(Data_input[[#This Row],[Site name]],Enrolment_input[Site name],Enrolment_input[Enrolment])</f>
        <v>0</v>
      </c>
      <c r="K1882">
        <f>SUM(Enrolment_input[Enrolment])</f>
        <v>0</v>
      </c>
    </row>
    <row r="1883" spans="2:11">
      <c r="B1883" s="36"/>
      <c r="C1883" s="37"/>
      <c r="D1883" s="42"/>
      <c r="E1883">
        <f>_xlfn.XLOOKUP(Data_input[[#This Row],[Accounting code (if available)]],'Cost categories'!A:A,'Cost categories'!B:B,"Acct code not found; manually enter")</f>
        <v>0</v>
      </c>
      <c r="F1883" t="str">
        <f>IF(Data_input[[#This Row],[Accounting code (if available)]]="","Select from drop-down",_xlfn.XLOOKUP(Data_input[[#This Row],[Accounting code (if available)]],'Cost categories'!A:A,'Cost categories'!C:C,"Select from drop-down"))</f>
        <v>Select from drop-down</v>
      </c>
      <c r="G1883" t="str">
        <f>_xlfn.XLOOKUP(Data_input[[#This Row],[Transparency CORE cost category]],'Cost categories'!C:C,'Cost categories'!D:D,"Select from drop-down")</f>
        <v>Select from drop-down</v>
      </c>
      <c r="H1883" s="19"/>
      <c r="I1883" t="e">
        <f>Data_input[[#This Row],[Expenditure]]/Data_input[[#This Row],[Enrolment]]</f>
        <v>#DIV/0!</v>
      </c>
      <c r="J1883">
        <f>_xlfn.XLOOKUP(Data_input[[#This Row],[Site name]],Enrolment_input[Site name],Enrolment_input[Enrolment])</f>
        <v>0</v>
      </c>
      <c r="K1883">
        <f>SUM(Enrolment_input[Enrolment])</f>
        <v>0</v>
      </c>
    </row>
    <row r="1884" spans="2:11">
      <c r="B1884" s="33"/>
      <c r="C1884" s="34"/>
      <c r="D1884" s="41"/>
      <c r="E1884">
        <f>_xlfn.XLOOKUP(Data_input[[#This Row],[Accounting code (if available)]],'Cost categories'!A:A,'Cost categories'!B:B,"Acct code not found; manually enter")</f>
        <v>0</v>
      </c>
      <c r="F1884" t="str">
        <f>IF(Data_input[[#This Row],[Accounting code (if available)]]="","Select from drop-down",_xlfn.XLOOKUP(Data_input[[#This Row],[Accounting code (if available)]],'Cost categories'!A:A,'Cost categories'!C:C,"Select from drop-down"))</f>
        <v>Select from drop-down</v>
      </c>
      <c r="G1884" t="str">
        <f>_xlfn.XLOOKUP(Data_input[[#This Row],[Transparency CORE cost category]],'Cost categories'!C:C,'Cost categories'!D:D,"Select from drop-down")</f>
        <v>Select from drop-down</v>
      </c>
      <c r="H1884" s="19"/>
      <c r="I1884" t="e">
        <f>Data_input[[#This Row],[Expenditure]]/Data_input[[#This Row],[Enrolment]]</f>
        <v>#DIV/0!</v>
      </c>
      <c r="J1884">
        <f>_xlfn.XLOOKUP(Data_input[[#This Row],[Site name]],Enrolment_input[Site name],Enrolment_input[Enrolment])</f>
        <v>0</v>
      </c>
      <c r="K1884">
        <f>SUM(Enrolment_input[Enrolment])</f>
        <v>0</v>
      </c>
    </row>
    <row r="1885" spans="2:11">
      <c r="B1885" s="36"/>
      <c r="C1885" s="37"/>
      <c r="D1885" s="42"/>
      <c r="E1885">
        <f>_xlfn.XLOOKUP(Data_input[[#This Row],[Accounting code (if available)]],'Cost categories'!A:A,'Cost categories'!B:B,"Acct code not found; manually enter")</f>
        <v>0</v>
      </c>
      <c r="F1885" t="str">
        <f>IF(Data_input[[#This Row],[Accounting code (if available)]]="","Select from drop-down",_xlfn.XLOOKUP(Data_input[[#This Row],[Accounting code (if available)]],'Cost categories'!A:A,'Cost categories'!C:C,"Select from drop-down"))</f>
        <v>Select from drop-down</v>
      </c>
      <c r="G1885" t="str">
        <f>_xlfn.XLOOKUP(Data_input[[#This Row],[Transparency CORE cost category]],'Cost categories'!C:C,'Cost categories'!D:D,"Select from drop-down")</f>
        <v>Select from drop-down</v>
      </c>
      <c r="H1885" s="19"/>
      <c r="I1885" t="e">
        <f>Data_input[[#This Row],[Expenditure]]/Data_input[[#This Row],[Enrolment]]</f>
        <v>#DIV/0!</v>
      </c>
      <c r="J1885">
        <f>_xlfn.XLOOKUP(Data_input[[#This Row],[Site name]],Enrolment_input[Site name],Enrolment_input[Enrolment])</f>
        <v>0</v>
      </c>
      <c r="K1885">
        <f>SUM(Enrolment_input[Enrolment])</f>
        <v>0</v>
      </c>
    </row>
    <row r="1886" spans="2:11">
      <c r="B1886" s="33"/>
      <c r="C1886" s="34"/>
      <c r="D1886" s="41"/>
      <c r="E1886">
        <f>_xlfn.XLOOKUP(Data_input[[#This Row],[Accounting code (if available)]],'Cost categories'!A:A,'Cost categories'!B:B,"Acct code not found; manually enter")</f>
        <v>0</v>
      </c>
      <c r="F1886" t="str">
        <f>IF(Data_input[[#This Row],[Accounting code (if available)]]="","Select from drop-down",_xlfn.XLOOKUP(Data_input[[#This Row],[Accounting code (if available)]],'Cost categories'!A:A,'Cost categories'!C:C,"Select from drop-down"))</f>
        <v>Select from drop-down</v>
      </c>
      <c r="G1886" t="str">
        <f>_xlfn.XLOOKUP(Data_input[[#This Row],[Transparency CORE cost category]],'Cost categories'!C:C,'Cost categories'!D:D,"Select from drop-down")</f>
        <v>Select from drop-down</v>
      </c>
      <c r="H1886" s="19"/>
      <c r="I1886" t="e">
        <f>Data_input[[#This Row],[Expenditure]]/Data_input[[#This Row],[Enrolment]]</f>
        <v>#DIV/0!</v>
      </c>
      <c r="J1886">
        <f>_xlfn.XLOOKUP(Data_input[[#This Row],[Site name]],Enrolment_input[Site name],Enrolment_input[Enrolment])</f>
        <v>0</v>
      </c>
      <c r="K1886">
        <f>SUM(Enrolment_input[Enrolment])</f>
        <v>0</v>
      </c>
    </row>
    <row r="1887" spans="2:11">
      <c r="B1887" s="36"/>
      <c r="C1887" s="37"/>
      <c r="D1887" s="40"/>
      <c r="E1887">
        <f>_xlfn.XLOOKUP(Data_input[[#This Row],[Accounting code (if available)]],'Cost categories'!A:A,'Cost categories'!B:B,"Acct code not found; manually enter")</f>
        <v>0</v>
      </c>
      <c r="F1887" t="str">
        <f>IF(Data_input[[#This Row],[Accounting code (if available)]]="","Select from drop-down",_xlfn.XLOOKUP(Data_input[[#This Row],[Accounting code (if available)]],'Cost categories'!A:A,'Cost categories'!C:C,"Select from drop-down"))</f>
        <v>Select from drop-down</v>
      </c>
      <c r="G1887" t="str">
        <f>_xlfn.XLOOKUP(Data_input[[#This Row],[Transparency CORE cost category]],'Cost categories'!C:C,'Cost categories'!D:D,"Select from drop-down")</f>
        <v>Select from drop-down</v>
      </c>
      <c r="H1887" s="8"/>
      <c r="I1887" t="e">
        <f>Data_input[[#This Row],[Expenditure]]/Data_input[[#This Row],[Enrolment]]</f>
        <v>#DIV/0!</v>
      </c>
      <c r="J1887">
        <f>_xlfn.XLOOKUP(Data_input[[#This Row],[Site name]],Enrolment_input[Site name],Enrolment_input[Enrolment])</f>
        <v>0</v>
      </c>
      <c r="K1887">
        <f>SUM(Enrolment_input[Enrolment])</f>
        <v>0</v>
      </c>
    </row>
    <row r="1888" spans="2:11">
      <c r="B1888" s="33"/>
      <c r="C1888" s="34"/>
      <c r="D1888" s="39"/>
      <c r="E1888">
        <f>_xlfn.XLOOKUP(Data_input[[#This Row],[Accounting code (if available)]],'Cost categories'!A:A,'Cost categories'!B:B,"Acct code not found; manually enter")</f>
        <v>0</v>
      </c>
      <c r="F1888" t="str">
        <f>IF(Data_input[[#This Row],[Accounting code (if available)]]="","Select from drop-down",_xlfn.XLOOKUP(Data_input[[#This Row],[Accounting code (if available)]],'Cost categories'!A:A,'Cost categories'!C:C,"Select from drop-down"))</f>
        <v>Select from drop-down</v>
      </c>
      <c r="G1888" t="str">
        <f>_xlfn.XLOOKUP(Data_input[[#This Row],[Transparency CORE cost category]],'Cost categories'!C:C,'Cost categories'!D:D,"Select from drop-down")</f>
        <v>Select from drop-down</v>
      </c>
      <c r="H1888" s="21"/>
      <c r="I1888" t="e">
        <f>Data_input[[#This Row],[Expenditure]]/Data_input[[#This Row],[Enrolment]]</f>
        <v>#DIV/0!</v>
      </c>
      <c r="J1888">
        <f>_xlfn.XLOOKUP(Data_input[[#This Row],[Site name]],Enrolment_input[Site name],Enrolment_input[Enrolment])</f>
        <v>0</v>
      </c>
      <c r="K1888">
        <f>SUM(Enrolment_input[Enrolment])</f>
        <v>0</v>
      </c>
    </row>
    <row r="1889" spans="2:11">
      <c r="B1889" s="36"/>
      <c r="C1889" s="37"/>
      <c r="D1889" s="40"/>
      <c r="E1889">
        <f>_xlfn.XLOOKUP(Data_input[[#This Row],[Accounting code (if available)]],'Cost categories'!A:A,'Cost categories'!B:B,"Acct code not found; manually enter")</f>
        <v>0</v>
      </c>
      <c r="F1889" t="str">
        <f>IF(Data_input[[#This Row],[Accounting code (if available)]]="","Select from drop-down",_xlfn.XLOOKUP(Data_input[[#This Row],[Accounting code (if available)]],'Cost categories'!A:A,'Cost categories'!C:C,"Select from drop-down"))</f>
        <v>Select from drop-down</v>
      </c>
      <c r="G1889" t="str">
        <f>_xlfn.XLOOKUP(Data_input[[#This Row],[Transparency CORE cost category]],'Cost categories'!C:C,'Cost categories'!D:D,"Select from drop-down")</f>
        <v>Select from drop-down</v>
      </c>
      <c r="H1889" s="8"/>
      <c r="I1889" t="e">
        <f>Data_input[[#This Row],[Expenditure]]/Data_input[[#This Row],[Enrolment]]</f>
        <v>#DIV/0!</v>
      </c>
      <c r="J1889">
        <f>_xlfn.XLOOKUP(Data_input[[#This Row],[Site name]],Enrolment_input[Site name],Enrolment_input[Enrolment])</f>
        <v>0</v>
      </c>
      <c r="K1889">
        <f>SUM(Enrolment_input[Enrolment])</f>
        <v>0</v>
      </c>
    </row>
    <row r="1890" spans="2:11">
      <c r="B1890" s="33"/>
      <c r="C1890" s="34"/>
      <c r="D1890" s="39"/>
      <c r="E1890">
        <f>_xlfn.XLOOKUP(Data_input[[#This Row],[Accounting code (if available)]],'Cost categories'!A:A,'Cost categories'!B:B,"Acct code not found; manually enter")</f>
        <v>0</v>
      </c>
      <c r="F1890" t="str">
        <f>IF(Data_input[[#This Row],[Accounting code (if available)]]="","Select from drop-down",_xlfn.XLOOKUP(Data_input[[#This Row],[Accounting code (if available)]],'Cost categories'!A:A,'Cost categories'!C:C,"Select from drop-down"))</f>
        <v>Select from drop-down</v>
      </c>
      <c r="G1890" t="str">
        <f>_xlfn.XLOOKUP(Data_input[[#This Row],[Transparency CORE cost category]],'Cost categories'!C:C,'Cost categories'!D:D,"Select from drop-down")</f>
        <v>Select from drop-down</v>
      </c>
      <c r="H1890" s="8"/>
      <c r="I1890" t="e">
        <f>Data_input[[#This Row],[Expenditure]]/Data_input[[#This Row],[Enrolment]]</f>
        <v>#DIV/0!</v>
      </c>
      <c r="J1890">
        <f>_xlfn.XLOOKUP(Data_input[[#This Row],[Site name]],Enrolment_input[Site name],Enrolment_input[Enrolment])</f>
        <v>0</v>
      </c>
      <c r="K1890">
        <f>SUM(Enrolment_input[Enrolment])</f>
        <v>0</v>
      </c>
    </row>
    <row r="1891" spans="2:11">
      <c r="B1891" s="36"/>
      <c r="C1891" s="37"/>
      <c r="D1891" s="40"/>
      <c r="E1891">
        <f>_xlfn.XLOOKUP(Data_input[[#This Row],[Accounting code (if available)]],'Cost categories'!A:A,'Cost categories'!B:B,"Acct code not found; manually enter")</f>
        <v>0</v>
      </c>
      <c r="F1891" t="str">
        <f>IF(Data_input[[#This Row],[Accounting code (if available)]]="","Select from drop-down",_xlfn.XLOOKUP(Data_input[[#This Row],[Accounting code (if available)]],'Cost categories'!A:A,'Cost categories'!C:C,"Select from drop-down"))</f>
        <v>Select from drop-down</v>
      </c>
      <c r="G1891" t="str">
        <f>_xlfn.XLOOKUP(Data_input[[#This Row],[Transparency CORE cost category]],'Cost categories'!C:C,'Cost categories'!D:D,"Select from drop-down")</f>
        <v>Select from drop-down</v>
      </c>
      <c r="H1891" s="8"/>
      <c r="I1891" t="e">
        <f>Data_input[[#This Row],[Expenditure]]/Data_input[[#This Row],[Enrolment]]</f>
        <v>#DIV/0!</v>
      </c>
      <c r="J1891">
        <f>_xlfn.XLOOKUP(Data_input[[#This Row],[Site name]],Enrolment_input[Site name],Enrolment_input[Enrolment])</f>
        <v>0</v>
      </c>
      <c r="K1891">
        <f>SUM(Enrolment_input[Enrolment])</f>
        <v>0</v>
      </c>
    </row>
    <row r="1892" spans="2:11">
      <c r="B1892" s="33"/>
      <c r="C1892" s="34"/>
      <c r="D1892" s="39"/>
      <c r="E1892">
        <f>_xlfn.XLOOKUP(Data_input[[#This Row],[Accounting code (if available)]],'Cost categories'!A:A,'Cost categories'!B:B,"Acct code not found; manually enter")</f>
        <v>0</v>
      </c>
      <c r="F1892" t="str">
        <f>IF(Data_input[[#This Row],[Accounting code (if available)]]="","Select from drop-down",_xlfn.XLOOKUP(Data_input[[#This Row],[Accounting code (if available)]],'Cost categories'!A:A,'Cost categories'!C:C,"Select from drop-down"))</f>
        <v>Select from drop-down</v>
      </c>
      <c r="G1892" t="str">
        <f>_xlfn.XLOOKUP(Data_input[[#This Row],[Transparency CORE cost category]],'Cost categories'!C:C,'Cost categories'!D:D,"Select from drop-down")</f>
        <v>Select from drop-down</v>
      </c>
      <c r="H1892" s="8"/>
      <c r="I1892" t="e">
        <f>Data_input[[#This Row],[Expenditure]]/Data_input[[#This Row],[Enrolment]]</f>
        <v>#DIV/0!</v>
      </c>
      <c r="J1892">
        <f>_xlfn.XLOOKUP(Data_input[[#This Row],[Site name]],Enrolment_input[Site name],Enrolment_input[Enrolment])</f>
        <v>0</v>
      </c>
      <c r="K1892">
        <f>SUM(Enrolment_input[Enrolment])</f>
        <v>0</v>
      </c>
    </row>
    <row r="1893" spans="2:11">
      <c r="B1893" s="36"/>
      <c r="C1893" s="37"/>
      <c r="D1893" s="40"/>
      <c r="E1893">
        <f>_xlfn.XLOOKUP(Data_input[[#This Row],[Accounting code (if available)]],'Cost categories'!A:A,'Cost categories'!B:B,"Acct code not found; manually enter")</f>
        <v>0</v>
      </c>
      <c r="F1893" t="str">
        <f>IF(Data_input[[#This Row],[Accounting code (if available)]]="","Select from drop-down",_xlfn.XLOOKUP(Data_input[[#This Row],[Accounting code (if available)]],'Cost categories'!A:A,'Cost categories'!C:C,"Select from drop-down"))</f>
        <v>Select from drop-down</v>
      </c>
      <c r="G1893" t="str">
        <f>_xlfn.XLOOKUP(Data_input[[#This Row],[Transparency CORE cost category]],'Cost categories'!C:C,'Cost categories'!D:D,"Select from drop-down")</f>
        <v>Select from drop-down</v>
      </c>
      <c r="H1893" s="8"/>
      <c r="I1893" t="e">
        <f>Data_input[[#This Row],[Expenditure]]/Data_input[[#This Row],[Enrolment]]</f>
        <v>#DIV/0!</v>
      </c>
      <c r="J1893">
        <f>_xlfn.XLOOKUP(Data_input[[#This Row],[Site name]],Enrolment_input[Site name],Enrolment_input[Enrolment])</f>
        <v>0</v>
      </c>
      <c r="K1893">
        <f>SUM(Enrolment_input[Enrolment])</f>
        <v>0</v>
      </c>
    </row>
    <row r="1894" spans="2:11">
      <c r="B1894" s="33"/>
      <c r="C1894" s="34"/>
      <c r="D1894" s="39"/>
      <c r="E1894">
        <f>_xlfn.XLOOKUP(Data_input[[#This Row],[Accounting code (if available)]],'Cost categories'!A:A,'Cost categories'!B:B,"Acct code not found; manually enter")</f>
        <v>0</v>
      </c>
      <c r="F1894" t="str">
        <f>IF(Data_input[[#This Row],[Accounting code (if available)]]="","Select from drop-down",_xlfn.XLOOKUP(Data_input[[#This Row],[Accounting code (if available)]],'Cost categories'!A:A,'Cost categories'!C:C,"Select from drop-down"))</f>
        <v>Select from drop-down</v>
      </c>
      <c r="G1894" t="str">
        <f>_xlfn.XLOOKUP(Data_input[[#This Row],[Transparency CORE cost category]],'Cost categories'!C:C,'Cost categories'!D:D,"Select from drop-down")</f>
        <v>Select from drop-down</v>
      </c>
      <c r="H1894" s="8"/>
      <c r="I1894" t="e">
        <f>Data_input[[#This Row],[Expenditure]]/Data_input[[#This Row],[Enrolment]]</f>
        <v>#DIV/0!</v>
      </c>
      <c r="J1894">
        <f>_xlfn.XLOOKUP(Data_input[[#This Row],[Site name]],Enrolment_input[Site name],Enrolment_input[Enrolment])</f>
        <v>0</v>
      </c>
      <c r="K1894">
        <f>SUM(Enrolment_input[Enrolment])</f>
        <v>0</v>
      </c>
    </row>
    <row r="1895" spans="2:11">
      <c r="B1895" s="36"/>
      <c r="C1895" s="37"/>
      <c r="D1895" s="40"/>
      <c r="E1895">
        <f>_xlfn.XLOOKUP(Data_input[[#This Row],[Accounting code (if available)]],'Cost categories'!A:A,'Cost categories'!B:B,"Acct code not found; manually enter")</f>
        <v>0</v>
      </c>
      <c r="F1895" t="str">
        <f>IF(Data_input[[#This Row],[Accounting code (if available)]]="","Select from drop-down",_xlfn.XLOOKUP(Data_input[[#This Row],[Accounting code (if available)]],'Cost categories'!A:A,'Cost categories'!C:C,"Select from drop-down"))</f>
        <v>Select from drop-down</v>
      </c>
      <c r="G1895" t="str">
        <f>_xlfn.XLOOKUP(Data_input[[#This Row],[Transparency CORE cost category]],'Cost categories'!C:C,'Cost categories'!D:D,"Select from drop-down")</f>
        <v>Select from drop-down</v>
      </c>
      <c r="H1895" s="8"/>
      <c r="I1895" t="e">
        <f>Data_input[[#This Row],[Expenditure]]/Data_input[[#This Row],[Enrolment]]</f>
        <v>#DIV/0!</v>
      </c>
      <c r="J1895">
        <f>_xlfn.XLOOKUP(Data_input[[#This Row],[Site name]],Enrolment_input[Site name],Enrolment_input[Enrolment])</f>
        <v>0</v>
      </c>
      <c r="K1895">
        <f>SUM(Enrolment_input[Enrolment])</f>
        <v>0</v>
      </c>
    </row>
    <row r="1896" spans="2:11">
      <c r="B1896" s="33"/>
      <c r="C1896" s="34"/>
      <c r="D1896" s="39"/>
      <c r="E1896">
        <f>_xlfn.XLOOKUP(Data_input[[#This Row],[Accounting code (if available)]],'Cost categories'!A:A,'Cost categories'!B:B,"Acct code not found; manually enter")</f>
        <v>0</v>
      </c>
      <c r="F1896" t="str">
        <f>IF(Data_input[[#This Row],[Accounting code (if available)]]="","Select from drop-down",_xlfn.XLOOKUP(Data_input[[#This Row],[Accounting code (if available)]],'Cost categories'!A:A,'Cost categories'!C:C,"Select from drop-down"))</f>
        <v>Select from drop-down</v>
      </c>
      <c r="G1896" t="str">
        <f>_xlfn.XLOOKUP(Data_input[[#This Row],[Transparency CORE cost category]],'Cost categories'!C:C,'Cost categories'!D:D,"Select from drop-down")</f>
        <v>Select from drop-down</v>
      </c>
      <c r="H1896" s="8"/>
      <c r="I1896" t="e">
        <f>Data_input[[#This Row],[Expenditure]]/Data_input[[#This Row],[Enrolment]]</f>
        <v>#DIV/0!</v>
      </c>
      <c r="J1896">
        <f>_xlfn.XLOOKUP(Data_input[[#This Row],[Site name]],Enrolment_input[Site name],Enrolment_input[Enrolment])</f>
        <v>0</v>
      </c>
      <c r="K1896">
        <f>SUM(Enrolment_input[Enrolment])</f>
        <v>0</v>
      </c>
    </row>
    <row r="1897" spans="2:11">
      <c r="B1897" s="36"/>
      <c r="C1897" s="37"/>
      <c r="D1897" s="40"/>
      <c r="E1897">
        <f>_xlfn.XLOOKUP(Data_input[[#This Row],[Accounting code (if available)]],'Cost categories'!A:A,'Cost categories'!B:B,"Acct code not found; manually enter")</f>
        <v>0</v>
      </c>
      <c r="F1897" t="str">
        <f>IF(Data_input[[#This Row],[Accounting code (if available)]]="","Select from drop-down",_xlfn.XLOOKUP(Data_input[[#This Row],[Accounting code (if available)]],'Cost categories'!A:A,'Cost categories'!C:C,"Select from drop-down"))</f>
        <v>Select from drop-down</v>
      </c>
      <c r="G1897" t="str">
        <f>_xlfn.XLOOKUP(Data_input[[#This Row],[Transparency CORE cost category]],'Cost categories'!C:C,'Cost categories'!D:D,"Select from drop-down")</f>
        <v>Select from drop-down</v>
      </c>
      <c r="H1897" s="8"/>
      <c r="I1897" t="e">
        <f>Data_input[[#This Row],[Expenditure]]/Data_input[[#This Row],[Enrolment]]</f>
        <v>#DIV/0!</v>
      </c>
      <c r="J1897">
        <f>_xlfn.XLOOKUP(Data_input[[#This Row],[Site name]],Enrolment_input[Site name],Enrolment_input[Enrolment])</f>
        <v>0</v>
      </c>
      <c r="K1897">
        <f>SUM(Enrolment_input[Enrolment])</f>
        <v>0</v>
      </c>
    </row>
    <row r="1898" spans="2:11">
      <c r="B1898" s="33"/>
      <c r="C1898" s="34"/>
      <c r="D1898" s="39"/>
      <c r="E1898">
        <f>_xlfn.XLOOKUP(Data_input[[#This Row],[Accounting code (if available)]],'Cost categories'!A:A,'Cost categories'!B:B,"Acct code not found; manually enter")</f>
        <v>0</v>
      </c>
      <c r="F1898" t="str">
        <f>IF(Data_input[[#This Row],[Accounting code (if available)]]="","Select from drop-down",_xlfn.XLOOKUP(Data_input[[#This Row],[Accounting code (if available)]],'Cost categories'!A:A,'Cost categories'!C:C,"Select from drop-down"))</f>
        <v>Select from drop-down</v>
      </c>
      <c r="G1898" t="str">
        <f>_xlfn.XLOOKUP(Data_input[[#This Row],[Transparency CORE cost category]],'Cost categories'!C:C,'Cost categories'!D:D,"Select from drop-down")</f>
        <v>Select from drop-down</v>
      </c>
      <c r="H1898" s="8"/>
      <c r="I1898" t="e">
        <f>Data_input[[#This Row],[Expenditure]]/Data_input[[#This Row],[Enrolment]]</f>
        <v>#DIV/0!</v>
      </c>
      <c r="J1898">
        <f>_xlfn.XLOOKUP(Data_input[[#This Row],[Site name]],Enrolment_input[Site name],Enrolment_input[Enrolment])</f>
        <v>0</v>
      </c>
      <c r="K1898">
        <f>SUM(Enrolment_input[Enrolment])</f>
        <v>0</v>
      </c>
    </row>
    <row r="1899" spans="2:11">
      <c r="B1899" s="36"/>
      <c r="C1899" s="37"/>
      <c r="D1899" s="40"/>
      <c r="E1899">
        <f>_xlfn.XLOOKUP(Data_input[[#This Row],[Accounting code (if available)]],'Cost categories'!A:A,'Cost categories'!B:B,"Acct code not found; manually enter")</f>
        <v>0</v>
      </c>
      <c r="F1899" t="str">
        <f>IF(Data_input[[#This Row],[Accounting code (if available)]]="","Select from drop-down",_xlfn.XLOOKUP(Data_input[[#This Row],[Accounting code (if available)]],'Cost categories'!A:A,'Cost categories'!C:C,"Select from drop-down"))</f>
        <v>Select from drop-down</v>
      </c>
      <c r="G1899" t="str">
        <f>_xlfn.XLOOKUP(Data_input[[#This Row],[Transparency CORE cost category]],'Cost categories'!C:C,'Cost categories'!D:D,"Select from drop-down")</f>
        <v>Select from drop-down</v>
      </c>
      <c r="H1899" s="8"/>
      <c r="I1899" t="e">
        <f>Data_input[[#This Row],[Expenditure]]/Data_input[[#This Row],[Enrolment]]</f>
        <v>#DIV/0!</v>
      </c>
      <c r="J1899">
        <f>_xlfn.XLOOKUP(Data_input[[#This Row],[Site name]],Enrolment_input[Site name],Enrolment_input[Enrolment])</f>
        <v>0</v>
      </c>
      <c r="K1899">
        <f>SUM(Enrolment_input[Enrolment])</f>
        <v>0</v>
      </c>
    </row>
    <row r="1900" spans="2:11">
      <c r="B1900" s="33"/>
      <c r="C1900" s="34"/>
      <c r="D1900" s="39"/>
      <c r="E1900">
        <f>_xlfn.XLOOKUP(Data_input[[#This Row],[Accounting code (if available)]],'Cost categories'!A:A,'Cost categories'!B:B,"Acct code not found; manually enter")</f>
        <v>0</v>
      </c>
      <c r="F1900" t="str">
        <f>IF(Data_input[[#This Row],[Accounting code (if available)]]="","Select from drop-down",_xlfn.XLOOKUP(Data_input[[#This Row],[Accounting code (if available)]],'Cost categories'!A:A,'Cost categories'!C:C,"Select from drop-down"))</f>
        <v>Select from drop-down</v>
      </c>
      <c r="G1900" t="str">
        <f>_xlfn.XLOOKUP(Data_input[[#This Row],[Transparency CORE cost category]],'Cost categories'!C:C,'Cost categories'!D:D,"Select from drop-down")</f>
        <v>Select from drop-down</v>
      </c>
      <c r="H1900" s="8"/>
      <c r="I1900" t="e">
        <f>Data_input[[#This Row],[Expenditure]]/Data_input[[#This Row],[Enrolment]]</f>
        <v>#DIV/0!</v>
      </c>
      <c r="J1900">
        <f>_xlfn.XLOOKUP(Data_input[[#This Row],[Site name]],Enrolment_input[Site name],Enrolment_input[Enrolment])</f>
        <v>0</v>
      </c>
      <c r="K1900">
        <f>SUM(Enrolment_input[Enrolment])</f>
        <v>0</v>
      </c>
    </row>
    <row r="1901" spans="2:11">
      <c r="B1901" s="36"/>
      <c r="C1901" s="37"/>
      <c r="D1901" s="40"/>
      <c r="E1901">
        <f>_xlfn.XLOOKUP(Data_input[[#This Row],[Accounting code (if available)]],'Cost categories'!A:A,'Cost categories'!B:B,"Acct code not found; manually enter")</f>
        <v>0</v>
      </c>
      <c r="F1901" t="str">
        <f>IF(Data_input[[#This Row],[Accounting code (if available)]]="","Select from drop-down",_xlfn.XLOOKUP(Data_input[[#This Row],[Accounting code (if available)]],'Cost categories'!A:A,'Cost categories'!C:C,"Select from drop-down"))</f>
        <v>Select from drop-down</v>
      </c>
      <c r="G1901" t="str">
        <f>_xlfn.XLOOKUP(Data_input[[#This Row],[Transparency CORE cost category]],'Cost categories'!C:C,'Cost categories'!D:D,"Select from drop-down")</f>
        <v>Select from drop-down</v>
      </c>
      <c r="H1901" s="8"/>
      <c r="I1901" t="e">
        <f>Data_input[[#This Row],[Expenditure]]/Data_input[[#This Row],[Enrolment]]</f>
        <v>#DIV/0!</v>
      </c>
      <c r="J1901">
        <f>_xlfn.XLOOKUP(Data_input[[#This Row],[Site name]],Enrolment_input[Site name],Enrolment_input[Enrolment])</f>
        <v>0</v>
      </c>
      <c r="K1901">
        <f>SUM(Enrolment_input[Enrolment])</f>
        <v>0</v>
      </c>
    </row>
    <row r="1902" spans="2:11">
      <c r="B1902" s="33"/>
      <c r="C1902" s="34"/>
      <c r="D1902" s="39"/>
      <c r="E1902">
        <f>_xlfn.XLOOKUP(Data_input[[#This Row],[Accounting code (if available)]],'Cost categories'!A:A,'Cost categories'!B:B,"Acct code not found; manually enter")</f>
        <v>0</v>
      </c>
      <c r="F1902" t="str">
        <f>IF(Data_input[[#This Row],[Accounting code (if available)]]="","Select from drop-down",_xlfn.XLOOKUP(Data_input[[#This Row],[Accounting code (if available)]],'Cost categories'!A:A,'Cost categories'!C:C,"Select from drop-down"))</f>
        <v>Select from drop-down</v>
      </c>
      <c r="G1902" t="str">
        <f>_xlfn.XLOOKUP(Data_input[[#This Row],[Transparency CORE cost category]],'Cost categories'!C:C,'Cost categories'!D:D,"Select from drop-down")</f>
        <v>Select from drop-down</v>
      </c>
      <c r="H1902" s="21"/>
      <c r="I1902" t="e">
        <f>Data_input[[#This Row],[Expenditure]]/Data_input[[#This Row],[Enrolment]]</f>
        <v>#DIV/0!</v>
      </c>
      <c r="J1902">
        <f>_xlfn.XLOOKUP(Data_input[[#This Row],[Site name]],Enrolment_input[Site name],Enrolment_input[Enrolment])</f>
        <v>0</v>
      </c>
      <c r="K1902">
        <f>SUM(Enrolment_input[Enrolment])</f>
        <v>0</v>
      </c>
    </row>
    <row r="1903" spans="2:11">
      <c r="B1903" s="36"/>
      <c r="C1903" s="37"/>
      <c r="D1903" s="40"/>
      <c r="E1903">
        <f>_xlfn.XLOOKUP(Data_input[[#This Row],[Accounting code (if available)]],'Cost categories'!A:A,'Cost categories'!B:B,"Acct code not found; manually enter")</f>
        <v>0</v>
      </c>
      <c r="F1903" t="str">
        <f>IF(Data_input[[#This Row],[Accounting code (if available)]]="","Select from drop-down",_xlfn.XLOOKUP(Data_input[[#This Row],[Accounting code (if available)]],'Cost categories'!A:A,'Cost categories'!C:C,"Select from drop-down"))</f>
        <v>Select from drop-down</v>
      </c>
      <c r="G1903" t="str">
        <f>_xlfn.XLOOKUP(Data_input[[#This Row],[Transparency CORE cost category]],'Cost categories'!C:C,'Cost categories'!D:D,"Select from drop-down")</f>
        <v>Select from drop-down</v>
      </c>
      <c r="H1903" s="8"/>
      <c r="I1903" t="e">
        <f>Data_input[[#This Row],[Expenditure]]/Data_input[[#This Row],[Enrolment]]</f>
        <v>#DIV/0!</v>
      </c>
      <c r="J1903">
        <f>_xlfn.XLOOKUP(Data_input[[#This Row],[Site name]],Enrolment_input[Site name],Enrolment_input[Enrolment])</f>
        <v>0</v>
      </c>
      <c r="K1903">
        <f>SUM(Enrolment_input[Enrolment])</f>
        <v>0</v>
      </c>
    </row>
    <row r="1904" spans="2:11">
      <c r="B1904" s="33"/>
      <c r="C1904" s="34"/>
      <c r="D1904" s="39"/>
      <c r="E1904">
        <f>_xlfn.XLOOKUP(Data_input[[#This Row],[Accounting code (if available)]],'Cost categories'!A:A,'Cost categories'!B:B,"Acct code not found; manually enter")</f>
        <v>0</v>
      </c>
      <c r="F1904" t="str">
        <f>IF(Data_input[[#This Row],[Accounting code (if available)]]="","Select from drop-down",_xlfn.XLOOKUP(Data_input[[#This Row],[Accounting code (if available)]],'Cost categories'!A:A,'Cost categories'!C:C,"Select from drop-down"))</f>
        <v>Select from drop-down</v>
      </c>
      <c r="G1904" t="str">
        <f>_xlfn.XLOOKUP(Data_input[[#This Row],[Transparency CORE cost category]],'Cost categories'!C:C,'Cost categories'!D:D,"Select from drop-down")</f>
        <v>Select from drop-down</v>
      </c>
      <c r="H1904" s="8"/>
      <c r="I1904" t="e">
        <f>Data_input[[#This Row],[Expenditure]]/Data_input[[#This Row],[Enrolment]]</f>
        <v>#DIV/0!</v>
      </c>
      <c r="J1904">
        <f>_xlfn.XLOOKUP(Data_input[[#This Row],[Site name]],Enrolment_input[Site name],Enrolment_input[Enrolment])</f>
        <v>0</v>
      </c>
      <c r="K1904">
        <f>SUM(Enrolment_input[Enrolment])</f>
        <v>0</v>
      </c>
    </row>
    <row r="1905" spans="2:11">
      <c r="B1905" s="36"/>
      <c r="C1905" s="37"/>
      <c r="D1905" s="40"/>
      <c r="E1905">
        <f>_xlfn.XLOOKUP(Data_input[[#This Row],[Accounting code (if available)]],'Cost categories'!A:A,'Cost categories'!B:B,"Acct code not found; manually enter")</f>
        <v>0</v>
      </c>
      <c r="F1905" t="str">
        <f>IF(Data_input[[#This Row],[Accounting code (if available)]]="","Select from drop-down",_xlfn.XLOOKUP(Data_input[[#This Row],[Accounting code (if available)]],'Cost categories'!A:A,'Cost categories'!C:C,"Select from drop-down"))</f>
        <v>Select from drop-down</v>
      </c>
      <c r="G1905" t="str">
        <f>_xlfn.XLOOKUP(Data_input[[#This Row],[Transparency CORE cost category]],'Cost categories'!C:C,'Cost categories'!D:D,"Select from drop-down")</f>
        <v>Select from drop-down</v>
      </c>
      <c r="H1905" s="8"/>
      <c r="I1905" t="e">
        <f>Data_input[[#This Row],[Expenditure]]/Data_input[[#This Row],[Enrolment]]</f>
        <v>#DIV/0!</v>
      </c>
      <c r="J1905">
        <f>_xlfn.XLOOKUP(Data_input[[#This Row],[Site name]],Enrolment_input[Site name],Enrolment_input[Enrolment])</f>
        <v>0</v>
      </c>
      <c r="K1905">
        <f>SUM(Enrolment_input[Enrolment])</f>
        <v>0</v>
      </c>
    </row>
    <row r="1906" spans="2:11">
      <c r="B1906" s="33"/>
      <c r="C1906" s="34"/>
      <c r="D1906" s="39"/>
      <c r="E1906">
        <f>_xlfn.XLOOKUP(Data_input[[#This Row],[Accounting code (if available)]],'Cost categories'!A:A,'Cost categories'!B:B,"Acct code not found; manually enter")</f>
        <v>0</v>
      </c>
      <c r="F1906" t="str">
        <f>IF(Data_input[[#This Row],[Accounting code (if available)]]="","Select from drop-down",_xlfn.XLOOKUP(Data_input[[#This Row],[Accounting code (if available)]],'Cost categories'!A:A,'Cost categories'!C:C,"Select from drop-down"))</f>
        <v>Select from drop-down</v>
      </c>
      <c r="G1906" t="str">
        <f>_xlfn.XLOOKUP(Data_input[[#This Row],[Transparency CORE cost category]],'Cost categories'!C:C,'Cost categories'!D:D,"Select from drop-down")</f>
        <v>Select from drop-down</v>
      </c>
      <c r="H1906" s="8"/>
      <c r="I1906" t="e">
        <f>Data_input[[#This Row],[Expenditure]]/Data_input[[#This Row],[Enrolment]]</f>
        <v>#DIV/0!</v>
      </c>
      <c r="J1906">
        <f>_xlfn.XLOOKUP(Data_input[[#This Row],[Site name]],Enrolment_input[Site name],Enrolment_input[Enrolment])</f>
        <v>0</v>
      </c>
      <c r="K1906">
        <f>SUM(Enrolment_input[Enrolment])</f>
        <v>0</v>
      </c>
    </row>
    <row r="1907" spans="2:11">
      <c r="B1907" s="36"/>
      <c r="C1907" s="37"/>
      <c r="D1907" s="40"/>
      <c r="E1907">
        <f>_xlfn.XLOOKUP(Data_input[[#This Row],[Accounting code (if available)]],'Cost categories'!A:A,'Cost categories'!B:B,"Acct code not found; manually enter")</f>
        <v>0</v>
      </c>
      <c r="F1907" t="str">
        <f>IF(Data_input[[#This Row],[Accounting code (if available)]]="","Select from drop-down",_xlfn.XLOOKUP(Data_input[[#This Row],[Accounting code (if available)]],'Cost categories'!A:A,'Cost categories'!C:C,"Select from drop-down"))</f>
        <v>Select from drop-down</v>
      </c>
      <c r="G1907" t="str">
        <f>_xlfn.XLOOKUP(Data_input[[#This Row],[Transparency CORE cost category]],'Cost categories'!C:C,'Cost categories'!D:D,"Select from drop-down")</f>
        <v>Select from drop-down</v>
      </c>
      <c r="H1907" s="8"/>
      <c r="I1907" t="e">
        <f>Data_input[[#This Row],[Expenditure]]/Data_input[[#This Row],[Enrolment]]</f>
        <v>#DIV/0!</v>
      </c>
      <c r="J1907">
        <f>_xlfn.XLOOKUP(Data_input[[#This Row],[Site name]],Enrolment_input[Site name],Enrolment_input[Enrolment])</f>
        <v>0</v>
      </c>
      <c r="K1907">
        <f>SUM(Enrolment_input[Enrolment])</f>
        <v>0</v>
      </c>
    </row>
    <row r="1908" spans="2:11">
      <c r="B1908" s="33"/>
      <c r="C1908" s="34"/>
      <c r="D1908" s="39"/>
      <c r="E1908">
        <f>_xlfn.XLOOKUP(Data_input[[#This Row],[Accounting code (if available)]],'Cost categories'!A:A,'Cost categories'!B:B,"Acct code not found; manually enter")</f>
        <v>0</v>
      </c>
      <c r="F1908" t="str">
        <f>IF(Data_input[[#This Row],[Accounting code (if available)]]="","Select from drop-down",_xlfn.XLOOKUP(Data_input[[#This Row],[Accounting code (if available)]],'Cost categories'!A:A,'Cost categories'!C:C,"Select from drop-down"))</f>
        <v>Select from drop-down</v>
      </c>
      <c r="G1908" t="str">
        <f>_xlfn.XLOOKUP(Data_input[[#This Row],[Transparency CORE cost category]],'Cost categories'!C:C,'Cost categories'!D:D,"Select from drop-down")</f>
        <v>Select from drop-down</v>
      </c>
      <c r="H1908" s="8"/>
      <c r="I1908" t="e">
        <f>Data_input[[#This Row],[Expenditure]]/Data_input[[#This Row],[Enrolment]]</f>
        <v>#DIV/0!</v>
      </c>
      <c r="J1908">
        <f>_xlfn.XLOOKUP(Data_input[[#This Row],[Site name]],Enrolment_input[Site name],Enrolment_input[Enrolment])</f>
        <v>0</v>
      </c>
      <c r="K1908">
        <f>SUM(Enrolment_input[Enrolment])</f>
        <v>0</v>
      </c>
    </row>
    <row r="1909" spans="2:11">
      <c r="B1909" s="36"/>
      <c r="C1909" s="37"/>
      <c r="D1909" s="40"/>
      <c r="E1909">
        <f>_xlfn.XLOOKUP(Data_input[[#This Row],[Accounting code (if available)]],'Cost categories'!A:A,'Cost categories'!B:B,"Acct code not found; manually enter")</f>
        <v>0</v>
      </c>
      <c r="F1909" t="str">
        <f>IF(Data_input[[#This Row],[Accounting code (if available)]]="","Select from drop-down",_xlfn.XLOOKUP(Data_input[[#This Row],[Accounting code (if available)]],'Cost categories'!A:A,'Cost categories'!C:C,"Select from drop-down"))</f>
        <v>Select from drop-down</v>
      </c>
      <c r="G1909" t="str">
        <f>_xlfn.XLOOKUP(Data_input[[#This Row],[Transparency CORE cost category]],'Cost categories'!C:C,'Cost categories'!D:D,"Select from drop-down")</f>
        <v>Select from drop-down</v>
      </c>
      <c r="H1909" s="8"/>
      <c r="I1909" t="e">
        <f>Data_input[[#This Row],[Expenditure]]/Data_input[[#This Row],[Enrolment]]</f>
        <v>#DIV/0!</v>
      </c>
      <c r="J1909">
        <f>_xlfn.XLOOKUP(Data_input[[#This Row],[Site name]],Enrolment_input[Site name],Enrolment_input[Enrolment])</f>
        <v>0</v>
      </c>
      <c r="K1909">
        <f>SUM(Enrolment_input[Enrolment])</f>
        <v>0</v>
      </c>
    </row>
    <row r="1910" spans="2:11">
      <c r="B1910" s="33"/>
      <c r="C1910" s="34"/>
      <c r="D1910" s="39"/>
      <c r="E1910">
        <f>_xlfn.XLOOKUP(Data_input[[#This Row],[Accounting code (if available)]],'Cost categories'!A:A,'Cost categories'!B:B,"Acct code not found; manually enter")</f>
        <v>0</v>
      </c>
      <c r="F1910" t="str">
        <f>IF(Data_input[[#This Row],[Accounting code (if available)]]="","Select from drop-down",_xlfn.XLOOKUP(Data_input[[#This Row],[Accounting code (if available)]],'Cost categories'!A:A,'Cost categories'!C:C,"Select from drop-down"))</f>
        <v>Select from drop-down</v>
      </c>
      <c r="G1910" t="str">
        <f>_xlfn.XLOOKUP(Data_input[[#This Row],[Transparency CORE cost category]],'Cost categories'!C:C,'Cost categories'!D:D,"Select from drop-down")</f>
        <v>Select from drop-down</v>
      </c>
      <c r="H1910" s="8"/>
      <c r="I1910" t="e">
        <f>Data_input[[#This Row],[Expenditure]]/Data_input[[#This Row],[Enrolment]]</f>
        <v>#DIV/0!</v>
      </c>
      <c r="J1910">
        <f>_xlfn.XLOOKUP(Data_input[[#This Row],[Site name]],Enrolment_input[Site name],Enrolment_input[Enrolment])</f>
        <v>0</v>
      </c>
      <c r="K1910">
        <f>SUM(Enrolment_input[Enrolment])</f>
        <v>0</v>
      </c>
    </row>
    <row r="1911" spans="2:11">
      <c r="B1911" s="36"/>
      <c r="C1911" s="37"/>
      <c r="D1911" s="40"/>
      <c r="E1911">
        <f>_xlfn.XLOOKUP(Data_input[[#This Row],[Accounting code (if available)]],'Cost categories'!A:A,'Cost categories'!B:B,"Acct code not found; manually enter")</f>
        <v>0</v>
      </c>
      <c r="F1911" t="str">
        <f>IF(Data_input[[#This Row],[Accounting code (if available)]]="","Select from drop-down",_xlfn.XLOOKUP(Data_input[[#This Row],[Accounting code (if available)]],'Cost categories'!A:A,'Cost categories'!C:C,"Select from drop-down"))</f>
        <v>Select from drop-down</v>
      </c>
      <c r="G1911" t="str">
        <f>_xlfn.XLOOKUP(Data_input[[#This Row],[Transparency CORE cost category]],'Cost categories'!C:C,'Cost categories'!D:D,"Select from drop-down")</f>
        <v>Select from drop-down</v>
      </c>
      <c r="H1911" s="21"/>
      <c r="I1911" t="e">
        <f>Data_input[[#This Row],[Expenditure]]/Data_input[[#This Row],[Enrolment]]</f>
        <v>#DIV/0!</v>
      </c>
      <c r="J1911">
        <f>_xlfn.XLOOKUP(Data_input[[#This Row],[Site name]],Enrolment_input[Site name],Enrolment_input[Enrolment])</f>
        <v>0</v>
      </c>
      <c r="K1911">
        <f>SUM(Enrolment_input[Enrolment])</f>
        <v>0</v>
      </c>
    </row>
    <row r="1912" spans="2:11">
      <c r="B1912" s="33"/>
      <c r="C1912" s="34"/>
      <c r="D1912" s="39"/>
      <c r="E1912">
        <f>_xlfn.XLOOKUP(Data_input[[#This Row],[Accounting code (if available)]],'Cost categories'!A:A,'Cost categories'!B:B,"Acct code not found; manually enter")</f>
        <v>0</v>
      </c>
      <c r="F1912" t="str">
        <f>IF(Data_input[[#This Row],[Accounting code (if available)]]="","Select from drop-down",_xlfn.XLOOKUP(Data_input[[#This Row],[Accounting code (if available)]],'Cost categories'!A:A,'Cost categories'!C:C,"Select from drop-down"))</f>
        <v>Select from drop-down</v>
      </c>
      <c r="G1912" t="str">
        <f>_xlfn.XLOOKUP(Data_input[[#This Row],[Transparency CORE cost category]],'Cost categories'!C:C,'Cost categories'!D:D,"Select from drop-down")</f>
        <v>Select from drop-down</v>
      </c>
      <c r="H1912" s="8"/>
      <c r="I1912" t="e">
        <f>Data_input[[#This Row],[Expenditure]]/Data_input[[#This Row],[Enrolment]]</f>
        <v>#DIV/0!</v>
      </c>
      <c r="J1912">
        <f>_xlfn.XLOOKUP(Data_input[[#This Row],[Site name]],Enrolment_input[Site name],Enrolment_input[Enrolment])</f>
        <v>0</v>
      </c>
      <c r="K1912">
        <f>SUM(Enrolment_input[Enrolment])</f>
        <v>0</v>
      </c>
    </row>
    <row r="1913" spans="2:11">
      <c r="B1913" s="36"/>
      <c r="C1913" s="37"/>
      <c r="D1913" s="40"/>
      <c r="E1913">
        <f>_xlfn.XLOOKUP(Data_input[[#This Row],[Accounting code (if available)]],'Cost categories'!A:A,'Cost categories'!B:B,"Acct code not found; manually enter")</f>
        <v>0</v>
      </c>
      <c r="F1913" t="str">
        <f>IF(Data_input[[#This Row],[Accounting code (if available)]]="","Select from drop-down",_xlfn.XLOOKUP(Data_input[[#This Row],[Accounting code (if available)]],'Cost categories'!A:A,'Cost categories'!C:C,"Select from drop-down"))</f>
        <v>Select from drop-down</v>
      </c>
      <c r="G1913" t="str">
        <f>_xlfn.XLOOKUP(Data_input[[#This Row],[Transparency CORE cost category]],'Cost categories'!C:C,'Cost categories'!D:D,"Select from drop-down")</f>
        <v>Select from drop-down</v>
      </c>
      <c r="H1913" s="8"/>
      <c r="I1913" t="e">
        <f>Data_input[[#This Row],[Expenditure]]/Data_input[[#This Row],[Enrolment]]</f>
        <v>#DIV/0!</v>
      </c>
      <c r="J1913">
        <f>_xlfn.XLOOKUP(Data_input[[#This Row],[Site name]],Enrolment_input[Site name],Enrolment_input[Enrolment])</f>
        <v>0</v>
      </c>
      <c r="K1913">
        <f>SUM(Enrolment_input[Enrolment])</f>
        <v>0</v>
      </c>
    </row>
    <row r="1914" spans="2:11">
      <c r="B1914" s="33"/>
      <c r="C1914" s="34"/>
      <c r="D1914" s="39"/>
      <c r="E1914">
        <f>_xlfn.XLOOKUP(Data_input[[#This Row],[Accounting code (if available)]],'Cost categories'!A:A,'Cost categories'!B:B,"Acct code not found; manually enter")</f>
        <v>0</v>
      </c>
      <c r="F1914" t="str">
        <f>IF(Data_input[[#This Row],[Accounting code (if available)]]="","Select from drop-down",_xlfn.XLOOKUP(Data_input[[#This Row],[Accounting code (if available)]],'Cost categories'!A:A,'Cost categories'!C:C,"Select from drop-down"))</f>
        <v>Select from drop-down</v>
      </c>
      <c r="G1914" t="str">
        <f>_xlfn.XLOOKUP(Data_input[[#This Row],[Transparency CORE cost category]],'Cost categories'!C:C,'Cost categories'!D:D,"Select from drop-down")</f>
        <v>Select from drop-down</v>
      </c>
      <c r="H1914" s="21"/>
      <c r="I1914" t="e">
        <f>Data_input[[#This Row],[Expenditure]]/Data_input[[#This Row],[Enrolment]]</f>
        <v>#DIV/0!</v>
      </c>
      <c r="J1914">
        <f>_xlfn.XLOOKUP(Data_input[[#This Row],[Site name]],Enrolment_input[Site name],Enrolment_input[Enrolment])</f>
        <v>0</v>
      </c>
      <c r="K1914">
        <f>SUM(Enrolment_input[Enrolment])</f>
        <v>0</v>
      </c>
    </row>
    <row r="1915" spans="2:11">
      <c r="B1915" s="36"/>
      <c r="C1915" s="37"/>
      <c r="D1915" s="40"/>
      <c r="E1915">
        <f>_xlfn.XLOOKUP(Data_input[[#This Row],[Accounting code (if available)]],'Cost categories'!A:A,'Cost categories'!B:B,"Acct code not found; manually enter")</f>
        <v>0</v>
      </c>
      <c r="F1915" t="str">
        <f>IF(Data_input[[#This Row],[Accounting code (if available)]]="","Select from drop-down",_xlfn.XLOOKUP(Data_input[[#This Row],[Accounting code (if available)]],'Cost categories'!A:A,'Cost categories'!C:C,"Select from drop-down"))</f>
        <v>Select from drop-down</v>
      </c>
      <c r="G1915" t="str">
        <f>_xlfn.XLOOKUP(Data_input[[#This Row],[Transparency CORE cost category]],'Cost categories'!C:C,'Cost categories'!D:D,"Select from drop-down")</f>
        <v>Select from drop-down</v>
      </c>
      <c r="H1915" s="8"/>
      <c r="I1915" t="e">
        <f>Data_input[[#This Row],[Expenditure]]/Data_input[[#This Row],[Enrolment]]</f>
        <v>#DIV/0!</v>
      </c>
      <c r="J1915">
        <f>_xlfn.XLOOKUP(Data_input[[#This Row],[Site name]],Enrolment_input[Site name],Enrolment_input[Enrolment])</f>
        <v>0</v>
      </c>
      <c r="K1915">
        <f>SUM(Enrolment_input[Enrolment])</f>
        <v>0</v>
      </c>
    </row>
    <row r="1916" spans="2:11">
      <c r="B1916" s="33"/>
      <c r="C1916" s="34"/>
      <c r="D1916" s="39"/>
      <c r="E1916">
        <f>_xlfn.XLOOKUP(Data_input[[#This Row],[Accounting code (if available)]],'Cost categories'!A:A,'Cost categories'!B:B,"Acct code not found; manually enter")</f>
        <v>0</v>
      </c>
      <c r="F1916" t="str">
        <f>IF(Data_input[[#This Row],[Accounting code (if available)]]="","Select from drop-down",_xlfn.XLOOKUP(Data_input[[#This Row],[Accounting code (if available)]],'Cost categories'!A:A,'Cost categories'!C:C,"Select from drop-down"))</f>
        <v>Select from drop-down</v>
      </c>
      <c r="G1916" t="str">
        <f>_xlfn.XLOOKUP(Data_input[[#This Row],[Transparency CORE cost category]],'Cost categories'!C:C,'Cost categories'!D:D,"Select from drop-down")</f>
        <v>Select from drop-down</v>
      </c>
      <c r="H1916" s="21"/>
      <c r="I1916" t="e">
        <f>Data_input[[#This Row],[Expenditure]]/Data_input[[#This Row],[Enrolment]]</f>
        <v>#DIV/0!</v>
      </c>
      <c r="J1916">
        <f>_xlfn.XLOOKUP(Data_input[[#This Row],[Site name]],Enrolment_input[Site name],Enrolment_input[Enrolment])</f>
        <v>0</v>
      </c>
      <c r="K1916">
        <f>SUM(Enrolment_input[Enrolment])</f>
        <v>0</v>
      </c>
    </row>
    <row r="1917" spans="2:11">
      <c r="B1917" s="36"/>
      <c r="C1917" s="37"/>
      <c r="D1917" s="40"/>
      <c r="E1917">
        <f>_xlfn.XLOOKUP(Data_input[[#This Row],[Accounting code (if available)]],'Cost categories'!A:A,'Cost categories'!B:B,"Acct code not found; manually enter")</f>
        <v>0</v>
      </c>
      <c r="F1917" t="str">
        <f>IF(Data_input[[#This Row],[Accounting code (if available)]]="","Select from drop-down",_xlfn.XLOOKUP(Data_input[[#This Row],[Accounting code (if available)]],'Cost categories'!A:A,'Cost categories'!C:C,"Select from drop-down"))</f>
        <v>Select from drop-down</v>
      </c>
      <c r="G1917" t="str">
        <f>_xlfn.XLOOKUP(Data_input[[#This Row],[Transparency CORE cost category]],'Cost categories'!C:C,'Cost categories'!D:D,"Select from drop-down")</f>
        <v>Select from drop-down</v>
      </c>
      <c r="H1917" s="8"/>
      <c r="I1917" t="e">
        <f>Data_input[[#This Row],[Expenditure]]/Data_input[[#This Row],[Enrolment]]</f>
        <v>#DIV/0!</v>
      </c>
      <c r="J1917">
        <f>_xlfn.XLOOKUP(Data_input[[#This Row],[Site name]],Enrolment_input[Site name],Enrolment_input[Enrolment])</f>
        <v>0</v>
      </c>
      <c r="K1917">
        <f>SUM(Enrolment_input[Enrolment])</f>
        <v>0</v>
      </c>
    </row>
    <row r="1918" spans="2:11">
      <c r="B1918" s="33"/>
      <c r="C1918" s="34"/>
      <c r="D1918" s="39"/>
      <c r="E1918">
        <f>_xlfn.XLOOKUP(Data_input[[#This Row],[Accounting code (if available)]],'Cost categories'!A:A,'Cost categories'!B:B,"Acct code not found; manually enter")</f>
        <v>0</v>
      </c>
      <c r="F1918" t="str">
        <f>IF(Data_input[[#This Row],[Accounting code (if available)]]="","Select from drop-down",_xlfn.XLOOKUP(Data_input[[#This Row],[Accounting code (if available)]],'Cost categories'!A:A,'Cost categories'!C:C,"Select from drop-down"))</f>
        <v>Select from drop-down</v>
      </c>
      <c r="G1918" t="str">
        <f>_xlfn.XLOOKUP(Data_input[[#This Row],[Transparency CORE cost category]],'Cost categories'!C:C,'Cost categories'!D:D,"Select from drop-down")</f>
        <v>Select from drop-down</v>
      </c>
      <c r="H1918" s="8"/>
      <c r="I1918" t="e">
        <f>Data_input[[#This Row],[Expenditure]]/Data_input[[#This Row],[Enrolment]]</f>
        <v>#DIV/0!</v>
      </c>
      <c r="J1918">
        <f>_xlfn.XLOOKUP(Data_input[[#This Row],[Site name]],Enrolment_input[Site name],Enrolment_input[Enrolment])</f>
        <v>0</v>
      </c>
      <c r="K1918">
        <f>SUM(Enrolment_input[Enrolment])</f>
        <v>0</v>
      </c>
    </row>
    <row r="1919" spans="2:11">
      <c r="B1919" s="36"/>
      <c r="C1919" s="37"/>
      <c r="D1919" s="40"/>
      <c r="E1919">
        <f>_xlfn.XLOOKUP(Data_input[[#This Row],[Accounting code (if available)]],'Cost categories'!A:A,'Cost categories'!B:B,"Acct code not found; manually enter")</f>
        <v>0</v>
      </c>
      <c r="F1919" t="str">
        <f>IF(Data_input[[#This Row],[Accounting code (if available)]]="","Select from drop-down",_xlfn.XLOOKUP(Data_input[[#This Row],[Accounting code (if available)]],'Cost categories'!A:A,'Cost categories'!C:C,"Select from drop-down"))</f>
        <v>Select from drop-down</v>
      </c>
      <c r="G1919" t="str">
        <f>_xlfn.XLOOKUP(Data_input[[#This Row],[Transparency CORE cost category]],'Cost categories'!C:C,'Cost categories'!D:D,"Select from drop-down")</f>
        <v>Select from drop-down</v>
      </c>
      <c r="H1919" s="8"/>
      <c r="I1919" t="e">
        <f>Data_input[[#This Row],[Expenditure]]/Data_input[[#This Row],[Enrolment]]</f>
        <v>#DIV/0!</v>
      </c>
      <c r="J1919">
        <f>_xlfn.XLOOKUP(Data_input[[#This Row],[Site name]],Enrolment_input[Site name],Enrolment_input[Enrolment])</f>
        <v>0</v>
      </c>
      <c r="K1919">
        <f>SUM(Enrolment_input[Enrolment])</f>
        <v>0</v>
      </c>
    </row>
    <row r="1920" spans="2:11">
      <c r="B1920" s="33"/>
      <c r="C1920" s="34"/>
      <c r="D1920" s="39"/>
      <c r="E1920">
        <f>_xlfn.XLOOKUP(Data_input[[#This Row],[Accounting code (if available)]],'Cost categories'!A:A,'Cost categories'!B:B,"Acct code not found; manually enter")</f>
        <v>0</v>
      </c>
      <c r="F1920" t="str">
        <f>IF(Data_input[[#This Row],[Accounting code (if available)]]="","Select from drop-down",_xlfn.XLOOKUP(Data_input[[#This Row],[Accounting code (if available)]],'Cost categories'!A:A,'Cost categories'!C:C,"Select from drop-down"))</f>
        <v>Select from drop-down</v>
      </c>
      <c r="G1920" t="str">
        <f>_xlfn.XLOOKUP(Data_input[[#This Row],[Transparency CORE cost category]],'Cost categories'!C:C,'Cost categories'!D:D,"Select from drop-down")</f>
        <v>Select from drop-down</v>
      </c>
      <c r="H1920" s="8"/>
      <c r="I1920" t="e">
        <f>Data_input[[#This Row],[Expenditure]]/Data_input[[#This Row],[Enrolment]]</f>
        <v>#DIV/0!</v>
      </c>
      <c r="J1920">
        <f>_xlfn.XLOOKUP(Data_input[[#This Row],[Site name]],Enrolment_input[Site name],Enrolment_input[Enrolment])</f>
        <v>0</v>
      </c>
      <c r="K1920">
        <f>SUM(Enrolment_input[Enrolment])</f>
        <v>0</v>
      </c>
    </row>
    <row r="1921" spans="2:11">
      <c r="B1921" s="36"/>
      <c r="C1921" s="37"/>
      <c r="D1921" s="40"/>
      <c r="E1921">
        <f>_xlfn.XLOOKUP(Data_input[[#This Row],[Accounting code (if available)]],'Cost categories'!A:A,'Cost categories'!B:B,"Acct code not found; manually enter")</f>
        <v>0</v>
      </c>
      <c r="F1921" t="str">
        <f>IF(Data_input[[#This Row],[Accounting code (if available)]]="","Select from drop-down",_xlfn.XLOOKUP(Data_input[[#This Row],[Accounting code (if available)]],'Cost categories'!A:A,'Cost categories'!C:C,"Select from drop-down"))</f>
        <v>Select from drop-down</v>
      </c>
      <c r="G1921" t="str">
        <f>_xlfn.XLOOKUP(Data_input[[#This Row],[Transparency CORE cost category]],'Cost categories'!C:C,'Cost categories'!D:D,"Select from drop-down")</f>
        <v>Select from drop-down</v>
      </c>
      <c r="H1921" s="8"/>
      <c r="I1921" t="e">
        <f>Data_input[[#This Row],[Expenditure]]/Data_input[[#This Row],[Enrolment]]</f>
        <v>#DIV/0!</v>
      </c>
      <c r="J1921">
        <f>_xlfn.XLOOKUP(Data_input[[#This Row],[Site name]],Enrolment_input[Site name],Enrolment_input[Enrolment])</f>
        <v>0</v>
      </c>
      <c r="K1921">
        <f>SUM(Enrolment_input[Enrolment])</f>
        <v>0</v>
      </c>
    </row>
    <row r="1922" spans="2:11">
      <c r="B1922" s="33"/>
      <c r="C1922" s="34"/>
      <c r="D1922" s="39"/>
      <c r="E1922">
        <f>_xlfn.XLOOKUP(Data_input[[#This Row],[Accounting code (if available)]],'Cost categories'!A:A,'Cost categories'!B:B,"Acct code not found; manually enter")</f>
        <v>0</v>
      </c>
      <c r="F1922" t="str">
        <f>IF(Data_input[[#This Row],[Accounting code (if available)]]="","Select from drop-down",_xlfn.XLOOKUP(Data_input[[#This Row],[Accounting code (if available)]],'Cost categories'!A:A,'Cost categories'!C:C,"Select from drop-down"))</f>
        <v>Select from drop-down</v>
      </c>
      <c r="G1922" t="str">
        <f>_xlfn.XLOOKUP(Data_input[[#This Row],[Transparency CORE cost category]],'Cost categories'!C:C,'Cost categories'!D:D,"Select from drop-down")</f>
        <v>Select from drop-down</v>
      </c>
      <c r="H1922" s="8"/>
      <c r="I1922" t="e">
        <f>Data_input[[#This Row],[Expenditure]]/Data_input[[#This Row],[Enrolment]]</f>
        <v>#DIV/0!</v>
      </c>
      <c r="J1922">
        <f>_xlfn.XLOOKUP(Data_input[[#This Row],[Site name]],Enrolment_input[Site name],Enrolment_input[Enrolment])</f>
        <v>0</v>
      </c>
      <c r="K1922">
        <f>SUM(Enrolment_input[Enrolment])</f>
        <v>0</v>
      </c>
    </row>
    <row r="1923" spans="2:11">
      <c r="B1923" s="36"/>
      <c r="C1923" s="37"/>
      <c r="D1923" s="40"/>
      <c r="E1923">
        <f>_xlfn.XLOOKUP(Data_input[[#This Row],[Accounting code (if available)]],'Cost categories'!A:A,'Cost categories'!B:B,"Acct code not found; manually enter")</f>
        <v>0</v>
      </c>
      <c r="F1923" t="str">
        <f>IF(Data_input[[#This Row],[Accounting code (if available)]]="","Select from drop-down",_xlfn.XLOOKUP(Data_input[[#This Row],[Accounting code (if available)]],'Cost categories'!A:A,'Cost categories'!C:C,"Select from drop-down"))</f>
        <v>Select from drop-down</v>
      </c>
      <c r="G1923" t="str">
        <f>_xlfn.XLOOKUP(Data_input[[#This Row],[Transparency CORE cost category]],'Cost categories'!C:C,'Cost categories'!D:D,"Select from drop-down")</f>
        <v>Select from drop-down</v>
      </c>
      <c r="H1923" s="8"/>
      <c r="I1923" t="e">
        <f>Data_input[[#This Row],[Expenditure]]/Data_input[[#This Row],[Enrolment]]</f>
        <v>#DIV/0!</v>
      </c>
      <c r="J1923">
        <f>_xlfn.XLOOKUP(Data_input[[#This Row],[Site name]],Enrolment_input[Site name],Enrolment_input[Enrolment])</f>
        <v>0</v>
      </c>
      <c r="K1923">
        <f>SUM(Enrolment_input[Enrolment])</f>
        <v>0</v>
      </c>
    </row>
    <row r="1924" spans="2:11">
      <c r="B1924" s="33"/>
      <c r="C1924" s="34"/>
      <c r="D1924" s="39"/>
      <c r="E1924">
        <f>_xlfn.XLOOKUP(Data_input[[#This Row],[Accounting code (if available)]],'Cost categories'!A:A,'Cost categories'!B:B,"Acct code not found; manually enter")</f>
        <v>0</v>
      </c>
      <c r="F1924" t="str">
        <f>IF(Data_input[[#This Row],[Accounting code (if available)]]="","Select from drop-down",_xlfn.XLOOKUP(Data_input[[#This Row],[Accounting code (if available)]],'Cost categories'!A:A,'Cost categories'!C:C,"Select from drop-down"))</f>
        <v>Select from drop-down</v>
      </c>
      <c r="G1924" t="str">
        <f>_xlfn.XLOOKUP(Data_input[[#This Row],[Transparency CORE cost category]],'Cost categories'!C:C,'Cost categories'!D:D,"Select from drop-down")</f>
        <v>Select from drop-down</v>
      </c>
      <c r="H1924" s="8"/>
      <c r="I1924" t="e">
        <f>Data_input[[#This Row],[Expenditure]]/Data_input[[#This Row],[Enrolment]]</f>
        <v>#DIV/0!</v>
      </c>
      <c r="J1924">
        <f>_xlfn.XLOOKUP(Data_input[[#This Row],[Site name]],Enrolment_input[Site name],Enrolment_input[Enrolment])</f>
        <v>0</v>
      </c>
      <c r="K1924">
        <f>SUM(Enrolment_input[Enrolment])</f>
        <v>0</v>
      </c>
    </row>
    <row r="1925" spans="2:11">
      <c r="B1925" s="36"/>
      <c r="C1925" s="37"/>
      <c r="D1925" s="40"/>
      <c r="E1925">
        <f>_xlfn.XLOOKUP(Data_input[[#This Row],[Accounting code (if available)]],'Cost categories'!A:A,'Cost categories'!B:B,"Acct code not found; manually enter")</f>
        <v>0</v>
      </c>
      <c r="F1925" t="str">
        <f>IF(Data_input[[#This Row],[Accounting code (if available)]]="","Select from drop-down",_xlfn.XLOOKUP(Data_input[[#This Row],[Accounting code (if available)]],'Cost categories'!A:A,'Cost categories'!C:C,"Select from drop-down"))</f>
        <v>Select from drop-down</v>
      </c>
      <c r="G1925" t="str">
        <f>_xlfn.XLOOKUP(Data_input[[#This Row],[Transparency CORE cost category]],'Cost categories'!C:C,'Cost categories'!D:D,"Select from drop-down")</f>
        <v>Select from drop-down</v>
      </c>
      <c r="H1925" s="21"/>
      <c r="I1925" t="e">
        <f>Data_input[[#This Row],[Expenditure]]/Data_input[[#This Row],[Enrolment]]</f>
        <v>#DIV/0!</v>
      </c>
      <c r="J1925">
        <f>_xlfn.XLOOKUP(Data_input[[#This Row],[Site name]],Enrolment_input[Site name],Enrolment_input[Enrolment])</f>
        <v>0</v>
      </c>
      <c r="K1925">
        <f>SUM(Enrolment_input[Enrolment])</f>
        <v>0</v>
      </c>
    </row>
    <row r="1926" spans="2:11">
      <c r="B1926" s="33"/>
      <c r="C1926" s="34"/>
      <c r="D1926" s="39"/>
      <c r="E1926">
        <f>_xlfn.XLOOKUP(Data_input[[#This Row],[Accounting code (if available)]],'Cost categories'!A:A,'Cost categories'!B:B,"Acct code not found; manually enter")</f>
        <v>0</v>
      </c>
      <c r="F1926" t="str">
        <f>IF(Data_input[[#This Row],[Accounting code (if available)]]="","Select from drop-down",_xlfn.XLOOKUP(Data_input[[#This Row],[Accounting code (if available)]],'Cost categories'!A:A,'Cost categories'!C:C,"Select from drop-down"))</f>
        <v>Select from drop-down</v>
      </c>
      <c r="G1926" t="str">
        <f>_xlfn.XLOOKUP(Data_input[[#This Row],[Transparency CORE cost category]],'Cost categories'!C:C,'Cost categories'!D:D,"Select from drop-down")</f>
        <v>Select from drop-down</v>
      </c>
      <c r="H1926" s="8"/>
      <c r="I1926" t="e">
        <f>Data_input[[#This Row],[Expenditure]]/Data_input[[#This Row],[Enrolment]]</f>
        <v>#DIV/0!</v>
      </c>
      <c r="J1926">
        <f>_xlfn.XLOOKUP(Data_input[[#This Row],[Site name]],Enrolment_input[Site name],Enrolment_input[Enrolment])</f>
        <v>0</v>
      </c>
      <c r="K1926">
        <f>SUM(Enrolment_input[Enrolment])</f>
        <v>0</v>
      </c>
    </row>
    <row r="1927" spans="2:11">
      <c r="B1927" s="36"/>
      <c r="C1927" s="37"/>
      <c r="D1927" s="40"/>
      <c r="E1927">
        <f>_xlfn.XLOOKUP(Data_input[[#This Row],[Accounting code (if available)]],'Cost categories'!A:A,'Cost categories'!B:B,"Acct code not found; manually enter")</f>
        <v>0</v>
      </c>
      <c r="F1927" t="str">
        <f>IF(Data_input[[#This Row],[Accounting code (if available)]]="","Select from drop-down",_xlfn.XLOOKUP(Data_input[[#This Row],[Accounting code (if available)]],'Cost categories'!A:A,'Cost categories'!C:C,"Select from drop-down"))</f>
        <v>Select from drop-down</v>
      </c>
      <c r="G1927" t="str">
        <f>_xlfn.XLOOKUP(Data_input[[#This Row],[Transparency CORE cost category]],'Cost categories'!C:C,'Cost categories'!D:D,"Select from drop-down")</f>
        <v>Select from drop-down</v>
      </c>
      <c r="H1927" s="8"/>
      <c r="I1927" t="e">
        <f>Data_input[[#This Row],[Expenditure]]/Data_input[[#This Row],[Enrolment]]</f>
        <v>#DIV/0!</v>
      </c>
      <c r="J1927">
        <f>_xlfn.XLOOKUP(Data_input[[#This Row],[Site name]],Enrolment_input[Site name],Enrolment_input[Enrolment])</f>
        <v>0</v>
      </c>
      <c r="K1927">
        <f>SUM(Enrolment_input[Enrolment])</f>
        <v>0</v>
      </c>
    </row>
    <row r="1928" spans="2:11">
      <c r="B1928" s="33"/>
      <c r="C1928" s="34"/>
      <c r="D1928" s="39"/>
      <c r="E1928">
        <f>_xlfn.XLOOKUP(Data_input[[#This Row],[Accounting code (if available)]],'Cost categories'!A:A,'Cost categories'!B:B,"Acct code not found; manually enter")</f>
        <v>0</v>
      </c>
      <c r="F1928" t="str">
        <f>IF(Data_input[[#This Row],[Accounting code (if available)]]="","Select from drop-down",_xlfn.XLOOKUP(Data_input[[#This Row],[Accounting code (if available)]],'Cost categories'!A:A,'Cost categories'!C:C,"Select from drop-down"))</f>
        <v>Select from drop-down</v>
      </c>
      <c r="G1928" t="str">
        <f>_xlfn.XLOOKUP(Data_input[[#This Row],[Transparency CORE cost category]],'Cost categories'!C:C,'Cost categories'!D:D,"Select from drop-down")</f>
        <v>Select from drop-down</v>
      </c>
      <c r="H1928" s="21"/>
      <c r="I1928" t="e">
        <f>Data_input[[#This Row],[Expenditure]]/Data_input[[#This Row],[Enrolment]]</f>
        <v>#DIV/0!</v>
      </c>
      <c r="J1928">
        <f>_xlfn.XLOOKUP(Data_input[[#This Row],[Site name]],Enrolment_input[Site name],Enrolment_input[Enrolment])</f>
        <v>0</v>
      </c>
      <c r="K1928">
        <f>SUM(Enrolment_input[Enrolment])</f>
        <v>0</v>
      </c>
    </row>
    <row r="1929" spans="2:11">
      <c r="B1929" s="36"/>
      <c r="C1929" s="37"/>
      <c r="D1929" s="40"/>
      <c r="E1929">
        <f>_xlfn.XLOOKUP(Data_input[[#This Row],[Accounting code (if available)]],'Cost categories'!A:A,'Cost categories'!B:B,"Acct code not found; manually enter")</f>
        <v>0</v>
      </c>
      <c r="F1929" t="str">
        <f>IF(Data_input[[#This Row],[Accounting code (if available)]]="","Select from drop-down",_xlfn.XLOOKUP(Data_input[[#This Row],[Accounting code (if available)]],'Cost categories'!A:A,'Cost categories'!C:C,"Select from drop-down"))</f>
        <v>Select from drop-down</v>
      </c>
      <c r="G1929" t="str">
        <f>_xlfn.XLOOKUP(Data_input[[#This Row],[Transparency CORE cost category]],'Cost categories'!C:C,'Cost categories'!D:D,"Select from drop-down")</f>
        <v>Select from drop-down</v>
      </c>
      <c r="H1929" s="8"/>
      <c r="I1929" t="e">
        <f>Data_input[[#This Row],[Expenditure]]/Data_input[[#This Row],[Enrolment]]</f>
        <v>#DIV/0!</v>
      </c>
      <c r="J1929">
        <f>_xlfn.XLOOKUP(Data_input[[#This Row],[Site name]],Enrolment_input[Site name],Enrolment_input[Enrolment])</f>
        <v>0</v>
      </c>
      <c r="K1929">
        <f>SUM(Enrolment_input[Enrolment])</f>
        <v>0</v>
      </c>
    </row>
    <row r="1930" spans="2:11">
      <c r="B1930" s="33"/>
      <c r="C1930" s="34"/>
      <c r="D1930" s="39"/>
      <c r="E1930">
        <f>_xlfn.XLOOKUP(Data_input[[#This Row],[Accounting code (if available)]],'Cost categories'!A:A,'Cost categories'!B:B,"Acct code not found; manually enter")</f>
        <v>0</v>
      </c>
      <c r="F1930" t="str">
        <f>IF(Data_input[[#This Row],[Accounting code (if available)]]="","Select from drop-down",_xlfn.XLOOKUP(Data_input[[#This Row],[Accounting code (if available)]],'Cost categories'!A:A,'Cost categories'!C:C,"Select from drop-down"))</f>
        <v>Select from drop-down</v>
      </c>
      <c r="G1930" t="str">
        <f>_xlfn.XLOOKUP(Data_input[[#This Row],[Transparency CORE cost category]],'Cost categories'!C:C,'Cost categories'!D:D,"Select from drop-down")</f>
        <v>Select from drop-down</v>
      </c>
      <c r="H1930" s="21"/>
      <c r="I1930" t="e">
        <f>Data_input[[#This Row],[Expenditure]]/Data_input[[#This Row],[Enrolment]]</f>
        <v>#DIV/0!</v>
      </c>
      <c r="J1930">
        <f>_xlfn.XLOOKUP(Data_input[[#This Row],[Site name]],Enrolment_input[Site name],Enrolment_input[Enrolment])</f>
        <v>0</v>
      </c>
      <c r="K1930">
        <f>SUM(Enrolment_input[Enrolment])</f>
        <v>0</v>
      </c>
    </row>
    <row r="1931" spans="2:11">
      <c r="B1931" s="36"/>
      <c r="C1931" s="37"/>
      <c r="D1931" s="40"/>
      <c r="E1931">
        <f>_xlfn.XLOOKUP(Data_input[[#This Row],[Accounting code (if available)]],'Cost categories'!A:A,'Cost categories'!B:B,"Acct code not found; manually enter")</f>
        <v>0</v>
      </c>
      <c r="F1931" t="str">
        <f>IF(Data_input[[#This Row],[Accounting code (if available)]]="","Select from drop-down",_xlfn.XLOOKUP(Data_input[[#This Row],[Accounting code (if available)]],'Cost categories'!A:A,'Cost categories'!C:C,"Select from drop-down"))</f>
        <v>Select from drop-down</v>
      </c>
      <c r="G1931" t="str">
        <f>_xlfn.XLOOKUP(Data_input[[#This Row],[Transparency CORE cost category]],'Cost categories'!C:C,'Cost categories'!D:D,"Select from drop-down")</f>
        <v>Select from drop-down</v>
      </c>
      <c r="H1931" s="8"/>
      <c r="I1931" t="e">
        <f>Data_input[[#This Row],[Expenditure]]/Data_input[[#This Row],[Enrolment]]</f>
        <v>#DIV/0!</v>
      </c>
      <c r="J1931">
        <f>_xlfn.XLOOKUP(Data_input[[#This Row],[Site name]],Enrolment_input[Site name],Enrolment_input[Enrolment])</f>
        <v>0</v>
      </c>
      <c r="K1931">
        <f>SUM(Enrolment_input[Enrolment])</f>
        <v>0</v>
      </c>
    </row>
    <row r="1932" spans="2:11">
      <c r="B1932" s="33"/>
      <c r="C1932" s="34"/>
      <c r="D1932" s="39"/>
      <c r="E1932">
        <f>_xlfn.XLOOKUP(Data_input[[#This Row],[Accounting code (if available)]],'Cost categories'!A:A,'Cost categories'!B:B,"Acct code not found; manually enter")</f>
        <v>0</v>
      </c>
      <c r="F1932" t="str">
        <f>IF(Data_input[[#This Row],[Accounting code (if available)]]="","Select from drop-down",_xlfn.XLOOKUP(Data_input[[#This Row],[Accounting code (if available)]],'Cost categories'!A:A,'Cost categories'!C:C,"Select from drop-down"))</f>
        <v>Select from drop-down</v>
      </c>
      <c r="G1932" t="str">
        <f>_xlfn.XLOOKUP(Data_input[[#This Row],[Transparency CORE cost category]],'Cost categories'!C:C,'Cost categories'!D:D,"Select from drop-down")</f>
        <v>Select from drop-down</v>
      </c>
      <c r="H1932" s="8"/>
      <c r="I1932" t="e">
        <f>Data_input[[#This Row],[Expenditure]]/Data_input[[#This Row],[Enrolment]]</f>
        <v>#DIV/0!</v>
      </c>
      <c r="J1932">
        <f>_xlfn.XLOOKUP(Data_input[[#This Row],[Site name]],Enrolment_input[Site name],Enrolment_input[Enrolment])</f>
        <v>0</v>
      </c>
      <c r="K1932">
        <f>SUM(Enrolment_input[Enrolment])</f>
        <v>0</v>
      </c>
    </row>
    <row r="1933" spans="2:11">
      <c r="B1933" s="36"/>
      <c r="C1933" s="37"/>
      <c r="D1933" s="40"/>
      <c r="E1933">
        <f>_xlfn.XLOOKUP(Data_input[[#This Row],[Accounting code (if available)]],'Cost categories'!A:A,'Cost categories'!B:B,"Acct code not found; manually enter")</f>
        <v>0</v>
      </c>
      <c r="F1933" t="str">
        <f>IF(Data_input[[#This Row],[Accounting code (if available)]]="","Select from drop-down",_xlfn.XLOOKUP(Data_input[[#This Row],[Accounting code (if available)]],'Cost categories'!A:A,'Cost categories'!C:C,"Select from drop-down"))</f>
        <v>Select from drop-down</v>
      </c>
      <c r="G1933" t="str">
        <f>_xlfn.XLOOKUP(Data_input[[#This Row],[Transparency CORE cost category]],'Cost categories'!C:C,'Cost categories'!D:D,"Select from drop-down")</f>
        <v>Select from drop-down</v>
      </c>
      <c r="H1933" s="8"/>
      <c r="I1933" t="e">
        <f>Data_input[[#This Row],[Expenditure]]/Data_input[[#This Row],[Enrolment]]</f>
        <v>#DIV/0!</v>
      </c>
      <c r="J1933">
        <f>_xlfn.XLOOKUP(Data_input[[#This Row],[Site name]],Enrolment_input[Site name],Enrolment_input[Enrolment])</f>
        <v>0</v>
      </c>
      <c r="K1933">
        <f>SUM(Enrolment_input[Enrolment])</f>
        <v>0</v>
      </c>
    </row>
    <row r="1934" spans="2:11">
      <c r="B1934" s="33"/>
      <c r="C1934" s="34"/>
      <c r="D1934" s="39"/>
      <c r="E1934">
        <f>_xlfn.XLOOKUP(Data_input[[#This Row],[Accounting code (if available)]],'Cost categories'!A:A,'Cost categories'!B:B,"Acct code not found; manually enter")</f>
        <v>0</v>
      </c>
      <c r="F1934" t="str">
        <f>IF(Data_input[[#This Row],[Accounting code (if available)]]="","Select from drop-down",_xlfn.XLOOKUP(Data_input[[#This Row],[Accounting code (if available)]],'Cost categories'!A:A,'Cost categories'!C:C,"Select from drop-down"))</f>
        <v>Select from drop-down</v>
      </c>
      <c r="G1934" t="str">
        <f>_xlfn.XLOOKUP(Data_input[[#This Row],[Transparency CORE cost category]],'Cost categories'!C:C,'Cost categories'!D:D,"Select from drop-down")</f>
        <v>Select from drop-down</v>
      </c>
      <c r="H1934" s="8"/>
      <c r="I1934" t="e">
        <f>Data_input[[#This Row],[Expenditure]]/Data_input[[#This Row],[Enrolment]]</f>
        <v>#DIV/0!</v>
      </c>
      <c r="J1934">
        <f>_xlfn.XLOOKUP(Data_input[[#This Row],[Site name]],Enrolment_input[Site name],Enrolment_input[Enrolment])</f>
        <v>0</v>
      </c>
      <c r="K1934">
        <f>SUM(Enrolment_input[Enrolment])</f>
        <v>0</v>
      </c>
    </row>
    <row r="1935" spans="2:11">
      <c r="B1935" s="36"/>
      <c r="C1935" s="37"/>
      <c r="D1935" s="40"/>
      <c r="E1935">
        <f>_xlfn.XLOOKUP(Data_input[[#This Row],[Accounting code (if available)]],'Cost categories'!A:A,'Cost categories'!B:B,"Acct code not found; manually enter")</f>
        <v>0</v>
      </c>
      <c r="F1935" t="str">
        <f>IF(Data_input[[#This Row],[Accounting code (if available)]]="","Select from drop-down",_xlfn.XLOOKUP(Data_input[[#This Row],[Accounting code (if available)]],'Cost categories'!A:A,'Cost categories'!C:C,"Select from drop-down"))</f>
        <v>Select from drop-down</v>
      </c>
      <c r="G1935" t="str">
        <f>_xlfn.XLOOKUP(Data_input[[#This Row],[Transparency CORE cost category]],'Cost categories'!C:C,'Cost categories'!D:D,"Select from drop-down")</f>
        <v>Select from drop-down</v>
      </c>
      <c r="H1935" s="8"/>
      <c r="I1935" t="e">
        <f>Data_input[[#This Row],[Expenditure]]/Data_input[[#This Row],[Enrolment]]</f>
        <v>#DIV/0!</v>
      </c>
      <c r="J1935">
        <f>_xlfn.XLOOKUP(Data_input[[#This Row],[Site name]],Enrolment_input[Site name],Enrolment_input[Enrolment])</f>
        <v>0</v>
      </c>
      <c r="K1935">
        <f>SUM(Enrolment_input[Enrolment])</f>
        <v>0</v>
      </c>
    </row>
    <row r="1936" spans="2:11">
      <c r="B1936" s="33"/>
      <c r="C1936" s="34"/>
      <c r="D1936" s="39"/>
      <c r="E1936">
        <f>_xlfn.XLOOKUP(Data_input[[#This Row],[Accounting code (if available)]],'Cost categories'!A:A,'Cost categories'!B:B,"Acct code not found; manually enter")</f>
        <v>0</v>
      </c>
      <c r="F1936" t="str">
        <f>IF(Data_input[[#This Row],[Accounting code (if available)]]="","Select from drop-down",_xlfn.XLOOKUP(Data_input[[#This Row],[Accounting code (if available)]],'Cost categories'!A:A,'Cost categories'!C:C,"Select from drop-down"))</f>
        <v>Select from drop-down</v>
      </c>
      <c r="G1936" t="str">
        <f>_xlfn.XLOOKUP(Data_input[[#This Row],[Transparency CORE cost category]],'Cost categories'!C:C,'Cost categories'!D:D,"Select from drop-down")</f>
        <v>Select from drop-down</v>
      </c>
      <c r="H1936" s="8"/>
      <c r="I1936" t="e">
        <f>Data_input[[#This Row],[Expenditure]]/Data_input[[#This Row],[Enrolment]]</f>
        <v>#DIV/0!</v>
      </c>
      <c r="J1936">
        <f>_xlfn.XLOOKUP(Data_input[[#This Row],[Site name]],Enrolment_input[Site name],Enrolment_input[Enrolment])</f>
        <v>0</v>
      </c>
      <c r="K1936">
        <f>SUM(Enrolment_input[Enrolment])</f>
        <v>0</v>
      </c>
    </row>
    <row r="1937" spans="2:11">
      <c r="B1937" s="36"/>
      <c r="C1937" s="37"/>
      <c r="D1937" s="40"/>
      <c r="E1937">
        <f>_xlfn.XLOOKUP(Data_input[[#This Row],[Accounting code (if available)]],'Cost categories'!A:A,'Cost categories'!B:B,"Acct code not found; manually enter")</f>
        <v>0</v>
      </c>
      <c r="F1937" t="str">
        <f>IF(Data_input[[#This Row],[Accounting code (if available)]]="","Select from drop-down",_xlfn.XLOOKUP(Data_input[[#This Row],[Accounting code (if available)]],'Cost categories'!A:A,'Cost categories'!C:C,"Select from drop-down"))</f>
        <v>Select from drop-down</v>
      </c>
      <c r="G1937" t="str">
        <f>_xlfn.XLOOKUP(Data_input[[#This Row],[Transparency CORE cost category]],'Cost categories'!C:C,'Cost categories'!D:D,"Select from drop-down")</f>
        <v>Select from drop-down</v>
      </c>
      <c r="H1937" s="8"/>
      <c r="I1937" t="e">
        <f>Data_input[[#This Row],[Expenditure]]/Data_input[[#This Row],[Enrolment]]</f>
        <v>#DIV/0!</v>
      </c>
      <c r="J1937">
        <f>_xlfn.XLOOKUP(Data_input[[#This Row],[Site name]],Enrolment_input[Site name],Enrolment_input[Enrolment])</f>
        <v>0</v>
      </c>
      <c r="K1937">
        <f>SUM(Enrolment_input[Enrolment])</f>
        <v>0</v>
      </c>
    </row>
    <row r="1938" spans="2:11">
      <c r="B1938" s="33"/>
      <c r="C1938" s="34"/>
      <c r="D1938" s="39"/>
      <c r="E1938">
        <f>_xlfn.XLOOKUP(Data_input[[#This Row],[Accounting code (if available)]],'Cost categories'!A:A,'Cost categories'!B:B,"Acct code not found; manually enter")</f>
        <v>0</v>
      </c>
      <c r="F1938" t="str">
        <f>IF(Data_input[[#This Row],[Accounting code (if available)]]="","Select from drop-down",_xlfn.XLOOKUP(Data_input[[#This Row],[Accounting code (if available)]],'Cost categories'!A:A,'Cost categories'!C:C,"Select from drop-down"))</f>
        <v>Select from drop-down</v>
      </c>
      <c r="G1938" t="str">
        <f>_xlfn.XLOOKUP(Data_input[[#This Row],[Transparency CORE cost category]],'Cost categories'!C:C,'Cost categories'!D:D,"Select from drop-down")</f>
        <v>Select from drop-down</v>
      </c>
      <c r="H1938" s="8"/>
      <c r="I1938" t="e">
        <f>Data_input[[#This Row],[Expenditure]]/Data_input[[#This Row],[Enrolment]]</f>
        <v>#DIV/0!</v>
      </c>
      <c r="J1938">
        <f>_xlfn.XLOOKUP(Data_input[[#This Row],[Site name]],Enrolment_input[Site name],Enrolment_input[Enrolment])</f>
        <v>0</v>
      </c>
      <c r="K1938">
        <f>SUM(Enrolment_input[Enrolment])</f>
        <v>0</v>
      </c>
    </row>
    <row r="1939" spans="2:11">
      <c r="B1939" s="36"/>
      <c r="C1939" s="37"/>
      <c r="D1939" s="40"/>
      <c r="E1939">
        <f>_xlfn.XLOOKUP(Data_input[[#This Row],[Accounting code (if available)]],'Cost categories'!A:A,'Cost categories'!B:B,"Acct code not found; manually enter")</f>
        <v>0</v>
      </c>
      <c r="F1939" t="str">
        <f>IF(Data_input[[#This Row],[Accounting code (if available)]]="","Select from drop-down",_xlfn.XLOOKUP(Data_input[[#This Row],[Accounting code (if available)]],'Cost categories'!A:A,'Cost categories'!C:C,"Select from drop-down"))</f>
        <v>Select from drop-down</v>
      </c>
      <c r="G1939" t="str">
        <f>_xlfn.XLOOKUP(Data_input[[#This Row],[Transparency CORE cost category]],'Cost categories'!C:C,'Cost categories'!D:D,"Select from drop-down")</f>
        <v>Select from drop-down</v>
      </c>
      <c r="H1939" s="21"/>
      <c r="I1939" t="e">
        <f>Data_input[[#This Row],[Expenditure]]/Data_input[[#This Row],[Enrolment]]</f>
        <v>#DIV/0!</v>
      </c>
      <c r="J1939">
        <f>_xlfn.XLOOKUP(Data_input[[#This Row],[Site name]],Enrolment_input[Site name],Enrolment_input[Enrolment])</f>
        <v>0</v>
      </c>
      <c r="K1939">
        <f>SUM(Enrolment_input[Enrolment])</f>
        <v>0</v>
      </c>
    </row>
    <row r="1940" spans="2:11">
      <c r="B1940" s="33"/>
      <c r="C1940" s="34"/>
      <c r="D1940" s="39"/>
      <c r="E1940">
        <f>_xlfn.XLOOKUP(Data_input[[#This Row],[Accounting code (if available)]],'Cost categories'!A:A,'Cost categories'!B:B,"Acct code not found; manually enter")</f>
        <v>0</v>
      </c>
      <c r="F1940" t="str">
        <f>IF(Data_input[[#This Row],[Accounting code (if available)]]="","Select from drop-down",_xlfn.XLOOKUP(Data_input[[#This Row],[Accounting code (if available)]],'Cost categories'!A:A,'Cost categories'!C:C,"Select from drop-down"))</f>
        <v>Select from drop-down</v>
      </c>
      <c r="G1940" t="str">
        <f>_xlfn.XLOOKUP(Data_input[[#This Row],[Transparency CORE cost category]],'Cost categories'!C:C,'Cost categories'!D:D,"Select from drop-down")</f>
        <v>Select from drop-down</v>
      </c>
      <c r="H1940" s="8"/>
      <c r="I1940" t="e">
        <f>Data_input[[#This Row],[Expenditure]]/Data_input[[#This Row],[Enrolment]]</f>
        <v>#DIV/0!</v>
      </c>
      <c r="J1940">
        <f>_xlfn.XLOOKUP(Data_input[[#This Row],[Site name]],Enrolment_input[Site name],Enrolment_input[Enrolment])</f>
        <v>0</v>
      </c>
      <c r="K1940">
        <f>SUM(Enrolment_input[Enrolment])</f>
        <v>0</v>
      </c>
    </row>
    <row r="1941" spans="2:11">
      <c r="B1941" s="36"/>
      <c r="C1941" s="37"/>
      <c r="D1941" s="40"/>
      <c r="E1941">
        <f>_xlfn.XLOOKUP(Data_input[[#This Row],[Accounting code (if available)]],'Cost categories'!A:A,'Cost categories'!B:B,"Acct code not found; manually enter")</f>
        <v>0</v>
      </c>
      <c r="F1941" t="str">
        <f>IF(Data_input[[#This Row],[Accounting code (if available)]]="","Select from drop-down",_xlfn.XLOOKUP(Data_input[[#This Row],[Accounting code (if available)]],'Cost categories'!A:A,'Cost categories'!C:C,"Select from drop-down"))</f>
        <v>Select from drop-down</v>
      </c>
      <c r="G1941" t="str">
        <f>_xlfn.XLOOKUP(Data_input[[#This Row],[Transparency CORE cost category]],'Cost categories'!C:C,'Cost categories'!D:D,"Select from drop-down")</f>
        <v>Select from drop-down</v>
      </c>
      <c r="H1941" s="8"/>
      <c r="I1941" t="e">
        <f>Data_input[[#This Row],[Expenditure]]/Data_input[[#This Row],[Enrolment]]</f>
        <v>#DIV/0!</v>
      </c>
      <c r="J1941">
        <f>_xlfn.XLOOKUP(Data_input[[#This Row],[Site name]],Enrolment_input[Site name],Enrolment_input[Enrolment])</f>
        <v>0</v>
      </c>
      <c r="K1941">
        <f>SUM(Enrolment_input[Enrolment])</f>
        <v>0</v>
      </c>
    </row>
    <row r="1942" spans="2:11">
      <c r="B1942" s="33"/>
      <c r="C1942" s="34"/>
      <c r="D1942" s="39"/>
      <c r="E1942">
        <f>_xlfn.XLOOKUP(Data_input[[#This Row],[Accounting code (if available)]],'Cost categories'!A:A,'Cost categories'!B:B,"Acct code not found; manually enter")</f>
        <v>0</v>
      </c>
      <c r="F1942" t="str">
        <f>IF(Data_input[[#This Row],[Accounting code (if available)]]="","Select from drop-down",_xlfn.XLOOKUP(Data_input[[#This Row],[Accounting code (if available)]],'Cost categories'!A:A,'Cost categories'!C:C,"Select from drop-down"))</f>
        <v>Select from drop-down</v>
      </c>
      <c r="G1942" t="str">
        <f>_xlfn.XLOOKUP(Data_input[[#This Row],[Transparency CORE cost category]],'Cost categories'!C:C,'Cost categories'!D:D,"Select from drop-down")</f>
        <v>Select from drop-down</v>
      </c>
      <c r="H1942" s="21"/>
      <c r="I1942" t="e">
        <f>Data_input[[#This Row],[Expenditure]]/Data_input[[#This Row],[Enrolment]]</f>
        <v>#DIV/0!</v>
      </c>
      <c r="J1942">
        <f>_xlfn.XLOOKUP(Data_input[[#This Row],[Site name]],Enrolment_input[Site name],Enrolment_input[Enrolment])</f>
        <v>0</v>
      </c>
      <c r="K1942">
        <f>SUM(Enrolment_input[Enrolment])</f>
        <v>0</v>
      </c>
    </row>
    <row r="1943" spans="2:11">
      <c r="B1943" s="36"/>
      <c r="C1943" s="37"/>
      <c r="D1943" s="42"/>
      <c r="E1943">
        <f>_xlfn.XLOOKUP(Data_input[[#This Row],[Accounting code (if available)]],'Cost categories'!A:A,'Cost categories'!B:B,"Acct code not found; manually enter")</f>
        <v>0</v>
      </c>
      <c r="F1943" t="str">
        <f>IF(Data_input[[#This Row],[Accounting code (if available)]]="","Select from drop-down",_xlfn.XLOOKUP(Data_input[[#This Row],[Accounting code (if available)]],'Cost categories'!A:A,'Cost categories'!C:C,"Select from drop-down"))</f>
        <v>Select from drop-down</v>
      </c>
      <c r="G1943" t="str">
        <f>_xlfn.XLOOKUP(Data_input[[#This Row],[Transparency CORE cost category]],'Cost categories'!C:C,'Cost categories'!D:D,"Select from drop-down")</f>
        <v>Select from drop-down</v>
      </c>
      <c r="H1943" s="19"/>
      <c r="I1943" t="e">
        <f>Data_input[[#This Row],[Expenditure]]/Data_input[[#This Row],[Enrolment]]</f>
        <v>#DIV/0!</v>
      </c>
      <c r="J1943">
        <f>_xlfn.XLOOKUP(Data_input[[#This Row],[Site name]],Enrolment_input[Site name],Enrolment_input[Enrolment])</f>
        <v>0</v>
      </c>
      <c r="K1943">
        <f>SUM(Enrolment_input[Enrolment])</f>
        <v>0</v>
      </c>
    </row>
    <row r="1944" spans="2:11">
      <c r="B1944" s="33"/>
      <c r="C1944" s="34"/>
      <c r="D1944" s="41"/>
      <c r="E1944">
        <f>_xlfn.XLOOKUP(Data_input[[#This Row],[Accounting code (if available)]],'Cost categories'!A:A,'Cost categories'!B:B,"Acct code not found; manually enter")</f>
        <v>0</v>
      </c>
      <c r="F1944" t="str">
        <f>IF(Data_input[[#This Row],[Accounting code (if available)]]="","Select from drop-down",_xlfn.XLOOKUP(Data_input[[#This Row],[Accounting code (if available)]],'Cost categories'!A:A,'Cost categories'!C:C,"Select from drop-down"))</f>
        <v>Select from drop-down</v>
      </c>
      <c r="G1944" t="str">
        <f>_xlfn.XLOOKUP(Data_input[[#This Row],[Transparency CORE cost category]],'Cost categories'!C:C,'Cost categories'!D:D,"Select from drop-down")</f>
        <v>Select from drop-down</v>
      </c>
      <c r="H1944" s="22"/>
      <c r="I1944" t="e">
        <f>Data_input[[#This Row],[Expenditure]]/Data_input[[#This Row],[Enrolment]]</f>
        <v>#DIV/0!</v>
      </c>
      <c r="J1944">
        <f>_xlfn.XLOOKUP(Data_input[[#This Row],[Site name]],Enrolment_input[Site name],Enrolment_input[Enrolment])</f>
        <v>0</v>
      </c>
      <c r="K1944">
        <f>SUM(Enrolment_input[Enrolment])</f>
        <v>0</v>
      </c>
    </row>
    <row r="1945" spans="2:11">
      <c r="B1945" s="36"/>
      <c r="C1945" s="37"/>
      <c r="D1945" s="42"/>
      <c r="E1945">
        <f>_xlfn.XLOOKUP(Data_input[[#This Row],[Accounting code (if available)]],'Cost categories'!A:A,'Cost categories'!B:B,"Acct code not found; manually enter")</f>
        <v>0</v>
      </c>
      <c r="F1945" t="str">
        <f>IF(Data_input[[#This Row],[Accounting code (if available)]]="","Select from drop-down",_xlfn.XLOOKUP(Data_input[[#This Row],[Accounting code (if available)]],'Cost categories'!A:A,'Cost categories'!C:C,"Select from drop-down"))</f>
        <v>Select from drop-down</v>
      </c>
      <c r="G1945" t="str">
        <f>_xlfn.XLOOKUP(Data_input[[#This Row],[Transparency CORE cost category]],'Cost categories'!C:C,'Cost categories'!D:D,"Select from drop-down")</f>
        <v>Select from drop-down</v>
      </c>
      <c r="H1945" s="19"/>
      <c r="I1945" t="e">
        <f>Data_input[[#This Row],[Expenditure]]/Data_input[[#This Row],[Enrolment]]</f>
        <v>#DIV/0!</v>
      </c>
      <c r="J1945">
        <f>_xlfn.XLOOKUP(Data_input[[#This Row],[Site name]],Enrolment_input[Site name],Enrolment_input[Enrolment])</f>
        <v>0</v>
      </c>
      <c r="K1945">
        <f>SUM(Enrolment_input[Enrolment])</f>
        <v>0</v>
      </c>
    </row>
    <row r="1946" spans="2:11">
      <c r="B1946" s="33"/>
      <c r="C1946" s="34"/>
      <c r="D1946" s="41"/>
      <c r="E1946">
        <f>_xlfn.XLOOKUP(Data_input[[#This Row],[Accounting code (if available)]],'Cost categories'!A:A,'Cost categories'!B:B,"Acct code not found; manually enter")</f>
        <v>0</v>
      </c>
      <c r="F1946" t="str">
        <f>IF(Data_input[[#This Row],[Accounting code (if available)]]="","Select from drop-down",_xlfn.XLOOKUP(Data_input[[#This Row],[Accounting code (if available)]],'Cost categories'!A:A,'Cost categories'!C:C,"Select from drop-down"))</f>
        <v>Select from drop-down</v>
      </c>
      <c r="G1946" t="str">
        <f>_xlfn.XLOOKUP(Data_input[[#This Row],[Transparency CORE cost category]],'Cost categories'!C:C,'Cost categories'!D:D,"Select from drop-down")</f>
        <v>Select from drop-down</v>
      </c>
      <c r="H1946" s="19"/>
      <c r="I1946" t="e">
        <f>Data_input[[#This Row],[Expenditure]]/Data_input[[#This Row],[Enrolment]]</f>
        <v>#DIV/0!</v>
      </c>
      <c r="J1946">
        <f>_xlfn.XLOOKUP(Data_input[[#This Row],[Site name]],Enrolment_input[Site name],Enrolment_input[Enrolment])</f>
        <v>0</v>
      </c>
      <c r="K1946">
        <f>SUM(Enrolment_input[Enrolment])</f>
        <v>0</v>
      </c>
    </row>
    <row r="1947" spans="2:11">
      <c r="B1947" s="36"/>
      <c r="C1947" s="37"/>
      <c r="D1947" s="42"/>
      <c r="E1947">
        <f>_xlfn.XLOOKUP(Data_input[[#This Row],[Accounting code (if available)]],'Cost categories'!A:A,'Cost categories'!B:B,"Acct code not found; manually enter")</f>
        <v>0</v>
      </c>
      <c r="F1947" t="str">
        <f>IF(Data_input[[#This Row],[Accounting code (if available)]]="","Select from drop-down",_xlfn.XLOOKUP(Data_input[[#This Row],[Accounting code (if available)]],'Cost categories'!A:A,'Cost categories'!C:C,"Select from drop-down"))</f>
        <v>Select from drop-down</v>
      </c>
      <c r="G1947" t="str">
        <f>_xlfn.XLOOKUP(Data_input[[#This Row],[Transparency CORE cost category]],'Cost categories'!C:C,'Cost categories'!D:D,"Select from drop-down")</f>
        <v>Select from drop-down</v>
      </c>
      <c r="H1947" s="19"/>
      <c r="I1947" t="e">
        <f>Data_input[[#This Row],[Expenditure]]/Data_input[[#This Row],[Enrolment]]</f>
        <v>#DIV/0!</v>
      </c>
      <c r="J1947">
        <f>_xlfn.XLOOKUP(Data_input[[#This Row],[Site name]],Enrolment_input[Site name],Enrolment_input[Enrolment])</f>
        <v>0</v>
      </c>
      <c r="K1947">
        <f>SUM(Enrolment_input[Enrolment])</f>
        <v>0</v>
      </c>
    </row>
    <row r="1948" spans="2:11">
      <c r="B1948" s="33"/>
      <c r="C1948" s="34"/>
      <c r="D1948" s="41"/>
      <c r="E1948">
        <f>_xlfn.XLOOKUP(Data_input[[#This Row],[Accounting code (if available)]],'Cost categories'!A:A,'Cost categories'!B:B,"Acct code not found; manually enter")</f>
        <v>0</v>
      </c>
      <c r="F1948" t="str">
        <f>IF(Data_input[[#This Row],[Accounting code (if available)]]="","Select from drop-down",_xlfn.XLOOKUP(Data_input[[#This Row],[Accounting code (if available)]],'Cost categories'!A:A,'Cost categories'!C:C,"Select from drop-down"))</f>
        <v>Select from drop-down</v>
      </c>
      <c r="G1948" t="str">
        <f>_xlfn.XLOOKUP(Data_input[[#This Row],[Transparency CORE cost category]],'Cost categories'!C:C,'Cost categories'!D:D,"Select from drop-down")</f>
        <v>Select from drop-down</v>
      </c>
      <c r="H1948" s="19"/>
      <c r="I1948" t="e">
        <f>Data_input[[#This Row],[Expenditure]]/Data_input[[#This Row],[Enrolment]]</f>
        <v>#DIV/0!</v>
      </c>
      <c r="J1948">
        <f>_xlfn.XLOOKUP(Data_input[[#This Row],[Site name]],Enrolment_input[Site name],Enrolment_input[Enrolment])</f>
        <v>0</v>
      </c>
      <c r="K1948">
        <f>SUM(Enrolment_input[Enrolment])</f>
        <v>0</v>
      </c>
    </row>
    <row r="1949" spans="2:11">
      <c r="B1949" s="36"/>
      <c r="C1949" s="37"/>
      <c r="D1949" s="42"/>
      <c r="E1949">
        <f>_xlfn.XLOOKUP(Data_input[[#This Row],[Accounting code (if available)]],'Cost categories'!A:A,'Cost categories'!B:B,"Acct code not found; manually enter")</f>
        <v>0</v>
      </c>
      <c r="F1949" t="str">
        <f>IF(Data_input[[#This Row],[Accounting code (if available)]]="","Select from drop-down",_xlfn.XLOOKUP(Data_input[[#This Row],[Accounting code (if available)]],'Cost categories'!A:A,'Cost categories'!C:C,"Select from drop-down"))</f>
        <v>Select from drop-down</v>
      </c>
      <c r="G1949" t="str">
        <f>_xlfn.XLOOKUP(Data_input[[#This Row],[Transparency CORE cost category]],'Cost categories'!C:C,'Cost categories'!D:D,"Select from drop-down")</f>
        <v>Select from drop-down</v>
      </c>
      <c r="H1949" s="19"/>
      <c r="I1949" t="e">
        <f>Data_input[[#This Row],[Expenditure]]/Data_input[[#This Row],[Enrolment]]</f>
        <v>#DIV/0!</v>
      </c>
      <c r="J1949">
        <f>_xlfn.XLOOKUP(Data_input[[#This Row],[Site name]],Enrolment_input[Site name],Enrolment_input[Enrolment])</f>
        <v>0</v>
      </c>
      <c r="K1949">
        <f>SUM(Enrolment_input[Enrolment])</f>
        <v>0</v>
      </c>
    </row>
    <row r="1950" spans="2:11">
      <c r="B1950" s="33"/>
      <c r="C1950" s="34"/>
      <c r="D1950" s="41"/>
      <c r="E1950">
        <f>_xlfn.XLOOKUP(Data_input[[#This Row],[Accounting code (if available)]],'Cost categories'!A:A,'Cost categories'!B:B,"Acct code not found; manually enter")</f>
        <v>0</v>
      </c>
      <c r="F1950" t="str">
        <f>IF(Data_input[[#This Row],[Accounting code (if available)]]="","Select from drop-down",_xlfn.XLOOKUP(Data_input[[#This Row],[Accounting code (if available)]],'Cost categories'!A:A,'Cost categories'!C:C,"Select from drop-down"))</f>
        <v>Select from drop-down</v>
      </c>
      <c r="G1950" t="str">
        <f>_xlfn.XLOOKUP(Data_input[[#This Row],[Transparency CORE cost category]],'Cost categories'!C:C,'Cost categories'!D:D,"Select from drop-down")</f>
        <v>Select from drop-down</v>
      </c>
      <c r="H1950" s="19"/>
      <c r="I1950" t="e">
        <f>Data_input[[#This Row],[Expenditure]]/Data_input[[#This Row],[Enrolment]]</f>
        <v>#DIV/0!</v>
      </c>
      <c r="J1950">
        <f>_xlfn.XLOOKUP(Data_input[[#This Row],[Site name]],Enrolment_input[Site name],Enrolment_input[Enrolment])</f>
        <v>0</v>
      </c>
      <c r="K1950">
        <f>SUM(Enrolment_input[Enrolment])</f>
        <v>0</v>
      </c>
    </row>
    <row r="1951" spans="2:11">
      <c r="B1951" s="36"/>
      <c r="C1951" s="37"/>
      <c r="D1951" s="42"/>
      <c r="E1951">
        <f>_xlfn.XLOOKUP(Data_input[[#This Row],[Accounting code (if available)]],'Cost categories'!A:A,'Cost categories'!B:B,"Acct code not found; manually enter")</f>
        <v>0</v>
      </c>
      <c r="F1951" t="str">
        <f>IF(Data_input[[#This Row],[Accounting code (if available)]]="","Select from drop-down",_xlfn.XLOOKUP(Data_input[[#This Row],[Accounting code (if available)]],'Cost categories'!A:A,'Cost categories'!C:C,"Select from drop-down"))</f>
        <v>Select from drop-down</v>
      </c>
      <c r="G1951" t="str">
        <f>_xlfn.XLOOKUP(Data_input[[#This Row],[Transparency CORE cost category]],'Cost categories'!C:C,'Cost categories'!D:D,"Select from drop-down")</f>
        <v>Select from drop-down</v>
      </c>
      <c r="H1951" s="19"/>
      <c r="I1951" t="e">
        <f>Data_input[[#This Row],[Expenditure]]/Data_input[[#This Row],[Enrolment]]</f>
        <v>#DIV/0!</v>
      </c>
      <c r="J1951">
        <f>_xlfn.XLOOKUP(Data_input[[#This Row],[Site name]],Enrolment_input[Site name],Enrolment_input[Enrolment])</f>
        <v>0</v>
      </c>
      <c r="K1951">
        <f>SUM(Enrolment_input[Enrolment])</f>
        <v>0</v>
      </c>
    </row>
    <row r="1952" spans="2:11">
      <c r="B1952" s="33"/>
      <c r="C1952" s="34"/>
      <c r="D1952" s="41"/>
      <c r="E1952">
        <f>_xlfn.XLOOKUP(Data_input[[#This Row],[Accounting code (if available)]],'Cost categories'!A:A,'Cost categories'!B:B,"Acct code not found; manually enter")</f>
        <v>0</v>
      </c>
      <c r="F1952" t="str">
        <f>IF(Data_input[[#This Row],[Accounting code (if available)]]="","Select from drop-down",_xlfn.XLOOKUP(Data_input[[#This Row],[Accounting code (if available)]],'Cost categories'!A:A,'Cost categories'!C:C,"Select from drop-down"))</f>
        <v>Select from drop-down</v>
      </c>
      <c r="G1952" t="str">
        <f>_xlfn.XLOOKUP(Data_input[[#This Row],[Transparency CORE cost category]],'Cost categories'!C:C,'Cost categories'!D:D,"Select from drop-down")</f>
        <v>Select from drop-down</v>
      </c>
      <c r="H1952" s="19"/>
      <c r="I1952" t="e">
        <f>Data_input[[#This Row],[Expenditure]]/Data_input[[#This Row],[Enrolment]]</f>
        <v>#DIV/0!</v>
      </c>
      <c r="J1952">
        <f>_xlfn.XLOOKUP(Data_input[[#This Row],[Site name]],Enrolment_input[Site name],Enrolment_input[Enrolment])</f>
        <v>0</v>
      </c>
      <c r="K1952">
        <f>SUM(Enrolment_input[Enrolment])</f>
        <v>0</v>
      </c>
    </row>
    <row r="1953" spans="2:11">
      <c r="B1953" s="36"/>
      <c r="C1953" s="37"/>
      <c r="D1953" s="42"/>
      <c r="E1953">
        <f>_xlfn.XLOOKUP(Data_input[[#This Row],[Accounting code (if available)]],'Cost categories'!A:A,'Cost categories'!B:B,"Acct code not found; manually enter")</f>
        <v>0</v>
      </c>
      <c r="F1953" t="str">
        <f>IF(Data_input[[#This Row],[Accounting code (if available)]]="","Select from drop-down",_xlfn.XLOOKUP(Data_input[[#This Row],[Accounting code (if available)]],'Cost categories'!A:A,'Cost categories'!C:C,"Select from drop-down"))</f>
        <v>Select from drop-down</v>
      </c>
      <c r="G1953" t="str">
        <f>_xlfn.XLOOKUP(Data_input[[#This Row],[Transparency CORE cost category]],'Cost categories'!C:C,'Cost categories'!D:D,"Select from drop-down")</f>
        <v>Select from drop-down</v>
      </c>
      <c r="H1953" s="22"/>
      <c r="I1953" t="e">
        <f>Data_input[[#This Row],[Expenditure]]/Data_input[[#This Row],[Enrolment]]</f>
        <v>#DIV/0!</v>
      </c>
      <c r="J1953">
        <f>_xlfn.XLOOKUP(Data_input[[#This Row],[Site name]],Enrolment_input[Site name],Enrolment_input[Enrolment])</f>
        <v>0</v>
      </c>
      <c r="K1953">
        <f>SUM(Enrolment_input[Enrolment])</f>
        <v>0</v>
      </c>
    </row>
    <row r="1954" spans="2:11">
      <c r="B1954" s="33"/>
      <c r="C1954" s="34"/>
      <c r="D1954" s="41"/>
      <c r="E1954">
        <f>_xlfn.XLOOKUP(Data_input[[#This Row],[Accounting code (if available)]],'Cost categories'!A:A,'Cost categories'!B:B,"Acct code not found; manually enter")</f>
        <v>0</v>
      </c>
      <c r="F1954" t="str">
        <f>IF(Data_input[[#This Row],[Accounting code (if available)]]="","Select from drop-down",_xlfn.XLOOKUP(Data_input[[#This Row],[Accounting code (if available)]],'Cost categories'!A:A,'Cost categories'!C:C,"Select from drop-down"))</f>
        <v>Select from drop-down</v>
      </c>
      <c r="G1954" t="str">
        <f>_xlfn.XLOOKUP(Data_input[[#This Row],[Transparency CORE cost category]],'Cost categories'!C:C,'Cost categories'!D:D,"Select from drop-down")</f>
        <v>Select from drop-down</v>
      </c>
      <c r="H1954" s="19"/>
      <c r="I1954" t="e">
        <f>Data_input[[#This Row],[Expenditure]]/Data_input[[#This Row],[Enrolment]]</f>
        <v>#DIV/0!</v>
      </c>
      <c r="J1954">
        <f>_xlfn.XLOOKUP(Data_input[[#This Row],[Site name]],Enrolment_input[Site name],Enrolment_input[Enrolment])</f>
        <v>0</v>
      </c>
      <c r="K1954">
        <f>SUM(Enrolment_input[Enrolment])</f>
        <v>0</v>
      </c>
    </row>
    <row r="1955" spans="2:11">
      <c r="B1955" s="36"/>
      <c r="C1955" s="37"/>
      <c r="D1955" s="42"/>
      <c r="E1955">
        <f>_xlfn.XLOOKUP(Data_input[[#This Row],[Accounting code (if available)]],'Cost categories'!A:A,'Cost categories'!B:B,"Acct code not found; manually enter")</f>
        <v>0</v>
      </c>
      <c r="F1955" t="str">
        <f>IF(Data_input[[#This Row],[Accounting code (if available)]]="","Select from drop-down",_xlfn.XLOOKUP(Data_input[[#This Row],[Accounting code (if available)]],'Cost categories'!A:A,'Cost categories'!C:C,"Select from drop-down"))</f>
        <v>Select from drop-down</v>
      </c>
      <c r="G1955" t="str">
        <f>_xlfn.XLOOKUP(Data_input[[#This Row],[Transparency CORE cost category]],'Cost categories'!C:C,'Cost categories'!D:D,"Select from drop-down")</f>
        <v>Select from drop-down</v>
      </c>
      <c r="H1955" s="19"/>
      <c r="I1955" t="e">
        <f>Data_input[[#This Row],[Expenditure]]/Data_input[[#This Row],[Enrolment]]</f>
        <v>#DIV/0!</v>
      </c>
      <c r="J1955">
        <f>_xlfn.XLOOKUP(Data_input[[#This Row],[Site name]],Enrolment_input[Site name],Enrolment_input[Enrolment])</f>
        <v>0</v>
      </c>
      <c r="K1955">
        <f>SUM(Enrolment_input[Enrolment])</f>
        <v>0</v>
      </c>
    </row>
    <row r="1956" spans="2:11">
      <c r="B1956" s="33"/>
      <c r="C1956" s="34"/>
      <c r="D1956" s="41"/>
      <c r="E1956">
        <f>_xlfn.XLOOKUP(Data_input[[#This Row],[Accounting code (if available)]],'Cost categories'!A:A,'Cost categories'!B:B,"Acct code not found; manually enter")</f>
        <v>0</v>
      </c>
      <c r="F1956" t="str">
        <f>IF(Data_input[[#This Row],[Accounting code (if available)]]="","Select from drop-down",_xlfn.XLOOKUP(Data_input[[#This Row],[Accounting code (if available)]],'Cost categories'!A:A,'Cost categories'!C:C,"Select from drop-down"))</f>
        <v>Select from drop-down</v>
      </c>
      <c r="G1956" t="str">
        <f>_xlfn.XLOOKUP(Data_input[[#This Row],[Transparency CORE cost category]],'Cost categories'!C:C,'Cost categories'!D:D,"Select from drop-down")</f>
        <v>Select from drop-down</v>
      </c>
      <c r="H1956" s="22"/>
      <c r="I1956" t="e">
        <f>Data_input[[#This Row],[Expenditure]]/Data_input[[#This Row],[Enrolment]]</f>
        <v>#DIV/0!</v>
      </c>
      <c r="J1956">
        <f>_xlfn.XLOOKUP(Data_input[[#This Row],[Site name]],Enrolment_input[Site name],Enrolment_input[Enrolment])</f>
        <v>0</v>
      </c>
      <c r="K1956">
        <f>SUM(Enrolment_input[Enrolment])</f>
        <v>0</v>
      </c>
    </row>
    <row r="1957" spans="2:11">
      <c r="B1957" s="36"/>
      <c r="C1957" s="37"/>
      <c r="D1957" s="42"/>
      <c r="E1957">
        <f>_xlfn.XLOOKUP(Data_input[[#This Row],[Accounting code (if available)]],'Cost categories'!A:A,'Cost categories'!B:B,"Acct code not found; manually enter")</f>
        <v>0</v>
      </c>
      <c r="F1957" t="str">
        <f>IF(Data_input[[#This Row],[Accounting code (if available)]]="","Select from drop-down",_xlfn.XLOOKUP(Data_input[[#This Row],[Accounting code (if available)]],'Cost categories'!A:A,'Cost categories'!C:C,"Select from drop-down"))</f>
        <v>Select from drop-down</v>
      </c>
      <c r="G1957" t="str">
        <f>_xlfn.XLOOKUP(Data_input[[#This Row],[Transparency CORE cost category]],'Cost categories'!C:C,'Cost categories'!D:D,"Select from drop-down")</f>
        <v>Select from drop-down</v>
      </c>
      <c r="H1957" s="19"/>
      <c r="I1957" t="e">
        <f>Data_input[[#This Row],[Expenditure]]/Data_input[[#This Row],[Enrolment]]</f>
        <v>#DIV/0!</v>
      </c>
      <c r="J1957">
        <f>_xlfn.XLOOKUP(Data_input[[#This Row],[Site name]],Enrolment_input[Site name],Enrolment_input[Enrolment])</f>
        <v>0</v>
      </c>
      <c r="K1957">
        <f>SUM(Enrolment_input[Enrolment])</f>
        <v>0</v>
      </c>
    </row>
    <row r="1958" spans="2:11">
      <c r="B1958" s="33"/>
      <c r="C1958" s="34"/>
      <c r="D1958" s="41"/>
      <c r="E1958">
        <f>_xlfn.XLOOKUP(Data_input[[#This Row],[Accounting code (if available)]],'Cost categories'!A:A,'Cost categories'!B:B,"Acct code not found; manually enter")</f>
        <v>0</v>
      </c>
      <c r="F1958" t="str">
        <f>IF(Data_input[[#This Row],[Accounting code (if available)]]="","Select from drop-down",_xlfn.XLOOKUP(Data_input[[#This Row],[Accounting code (if available)]],'Cost categories'!A:A,'Cost categories'!C:C,"Select from drop-down"))</f>
        <v>Select from drop-down</v>
      </c>
      <c r="G1958" t="str">
        <f>_xlfn.XLOOKUP(Data_input[[#This Row],[Transparency CORE cost category]],'Cost categories'!C:C,'Cost categories'!D:D,"Select from drop-down")</f>
        <v>Select from drop-down</v>
      </c>
      <c r="H1958" s="22"/>
      <c r="I1958" t="e">
        <f>Data_input[[#This Row],[Expenditure]]/Data_input[[#This Row],[Enrolment]]</f>
        <v>#DIV/0!</v>
      </c>
      <c r="J1958">
        <f>_xlfn.XLOOKUP(Data_input[[#This Row],[Site name]],Enrolment_input[Site name],Enrolment_input[Enrolment])</f>
        <v>0</v>
      </c>
      <c r="K1958">
        <f>SUM(Enrolment_input[Enrolment])</f>
        <v>0</v>
      </c>
    </row>
    <row r="1959" spans="2:11">
      <c r="B1959" s="36"/>
      <c r="C1959" s="37"/>
      <c r="D1959" s="42"/>
      <c r="E1959">
        <f>_xlfn.XLOOKUP(Data_input[[#This Row],[Accounting code (if available)]],'Cost categories'!A:A,'Cost categories'!B:B,"Acct code not found; manually enter")</f>
        <v>0</v>
      </c>
      <c r="F1959" t="str">
        <f>IF(Data_input[[#This Row],[Accounting code (if available)]]="","Select from drop-down",_xlfn.XLOOKUP(Data_input[[#This Row],[Accounting code (if available)]],'Cost categories'!A:A,'Cost categories'!C:C,"Select from drop-down"))</f>
        <v>Select from drop-down</v>
      </c>
      <c r="G1959" t="str">
        <f>_xlfn.XLOOKUP(Data_input[[#This Row],[Transparency CORE cost category]],'Cost categories'!C:C,'Cost categories'!D:D,"Select from drop-down")</f>
        <v>Select from drop-down</v>
      </c>
      <c r="H1959" s="19"/>
      <c r="I1959" t="e">
        <f>Data_input[[#This Row],[Expenditure]]/Data_input[[#This Row],[Enrolment]]</f>
        <v>#DIV/0!</v>
      </c>
      <c r="J1959">
        <f>_xlfn.XLOOKUP(Data_input[[#This Row],[Site name]],Enrolment_input[Site name],Enrolment_input[Enrolment])</f>
        <v>0</v>
      </c>
      <c r="K1959">
        <f>SUM(Enrolment_input[Enrolment])</f>
        <v>0</v>
      </c>
    </row>
    <row r="1960" spans="2:11">
      <c r="B1960" s="33"/>
      <c r="C1960" s="34"/>
      <c r="D1960" s="41"/>
      <c r="E1960">
        <f>_xlfn.XLOOKUP(Data_input[[#This Row],[Accounting code (if available)]],'Cost categories'!A:A,'Cost categories'!B:B,"Acct code not found; manually enter")</f>
        <v>0</v>
      </c>
      <c r="F1960" t="str">
        <f>IF(Data_input[[#This Row],[Accounting code (if available)]]="","Select from drop-down",_xlfn.XLOOKUP(Data_input[[#This Row],[Accounting code (if available)]],'Cost categories'!A:A,'Cost categories'!C:C,"Select from drop-down"))</f>
        <v>Select from drop-down</v>
      </c>
      <c r="G1960" t="str">
        <f>_xlfn.XLOOKUP(Data_input[[#This Row],[Transparency CORE cost category]],'Cost categories'!C:C,'Cost categories'!D:D,"Select from drop-down")</f>
        <v>Select from drop-down</v>
      </c>
      <c r="H1960" s="19"/>
      <c r="I1960" t="e">
        <f>Data_input[[#This Row],[Expenditure]]/Data_input[[#This Row],[Enrolment]]</f>
        <v>#DIV/0!</v>
      </c>
      <c r="J1960">
        <f>_xlfn.XLOOKUP(Data_input[[#This Row],[Site name]],Enrolment_input[Site name],Enrolment_input[Enrolment])</f>
        <v>0</v>
      </c>
      <c r="K1960">
        <f>SUM(Enrolment_input[Enrolment])</f>
        <v>0</v>
      </c>
    </row>
    <row r="1961" spans="2:11">
      <c r="B1961" s="36"/>
      <c r="C1961" s="37"/>
      <c r="D1961" s="42"/>
      <c r="E1961">
        <f>_xlfn.XLOOKUP(Data_input[[#This Row],[Accounting code (if available)]],'Cost categories'!A:A,'Cost categories'!B:B,"Acct code not found; manually enter")</f>
        <v>0</v>
      </c>
      <c r="F1961" t="str">
        <f>IF(Data_input[[#This Row],[Accounting code (if available)]]="","Select from drop-down",_xlfn.XLOOKUP(Data_input[[#This Row],[Accounting code (if available)]],'Cost categories'!A:A,'Cost categories'!C:C,"Select from drop-down"))</f>
        <v>Select from drop-down</v>
      </c>
      <c r="G1961" t="str">
        <f>_xlfn.XLOOKUP(Data_input[[#This Row],[Transparency CORE cost category]],'Cost categories'!C:C,'Cost categories'!D:D,"Select from drop-down")</f>
        <v>Select from drop-down</v>
      </c>
      <c r="H1961" s="19"/>
      <c r="I1961" t="e">
        <f>Data_input[[#This Row],[Expenditure]]/Data_input[[#This Row],[Enrolment]]</f>
        <v>#DIV/0!</v>
      </c>
      <c r="J1961">
        <f>_xlfn.XLOOKUP(Data_input[[#This Row],[Site name]],Enrolment_input[Site name],Enrolment_input[Enrolment])</f>
        <v>0</v>
      </c>
      <c r="K1961">
        <f>SUM(Enrolment_input[Enrolment])</f>
        <v>0</v>
      </c>
    </row>
    <row r="1962" spans="2:11">
      <c r="B1962" s="33"/>
      <c r="C1962" s="34"/>
      <c r="D1962" s="41"/>
      <c r="E1962">
        <f>_xlfn.XLOOKUP(Data_input[[#This Row],[Accounting code (if available)]],'Cost categories'!A:A,'Cost categories'!B:B,"Acct code not found; manually enter")</f>
        <v>0</v>
      </c>
      <c r="F1962" t="str">
        <f>IF(Data_input[[#This Row],[Accounting code (if available)]]="","Select from drop-down",_xlfn.XLOOKUP(Data_input[[#This Row],[Accounting code (if available)]],'Cost categories'!A:A,'Cost categories'!C:C,"Select from drop-down"))</f>
        <v>Select from drop-down</v>
      </c>
      <c r="G1962" t="str">
        <f>_xlfn.XLOOKUP(Data_input[[#This Row],[Transparency CORE cost category]],'Cost categories'!C:C,'Cost categories'!D:D,"Select from drop-down")</f>
        <v>Select from drop-down</v>
      </c>
      <c r="H1962" s="19"/>
      <c r="I1962" t="e">
        <f>Data_input[[#This Row],[Expenditure]]/Data_input[[#This Row],[Enrolment]]</f>
        <v>#DIV/0!</v>
      </c>
      <c r="J1962">
        <f>_xlfn.XLOOKUP(Data_input[[#This Row],[Site name]],Enrolment_input[Site name],Enrolment_input[Enrolment])</f>
        <v>0</v>
      </c>
      <c r="K1962">
        <f>SUM(Enrolment_input[Enrolment])</f>
        <v>0</v>
      </c>
    </row>
    <row r="1963" spans="2:11">
      <c r="B1963" s="36"/>
      <c r="C1963" s="37"/>
      <c r="D1963" s="42"/>
      <c r="E1963">
        <f>_xlfn.XLOOKUP(Data_input[[#This Row],[Accounting code (if available)]],'Cost categories'!A:A,'Cost categories'!B:B,"Acct code not found; manually enter")</f>
        <v>0</v>
      </c>
      <c r="F1963" t="str">
        <f>IF(Data_input[[#This Row],[Accounting code (if available)]]="","Select from drop-down",_xlfn.XLOOKUP(Data_input[[#This Row],[Accounting code (if available)]],'Cost categories'!A:A,'Cost categories'!C:C,"Select from drop-down"))</f>
        <v>Select from drop-down</v>
      </c>
      <c r="G1963" t="str">
        <f>_xlfn.XLOOKUP(Data_input[[#This Row],[Transparency CORE cost category]],'Cost categories'!C:C,'Cost categories'!D:D,"Select from drop-down")</f>
        <v>Select from drop-down</v>
      </c>
      <c r="H1963" s="19"/>
      <c r="I1963" t="e">
        <f>Data_input[[#This Row],[Expenditure]]/Data_input[[#This Row],[Enrolment]]</f>
        <v>#DIV/0!</v>
      </c>
      <c r="J1963">
        <f>_xlfn.XLOOKUP(Data_input[[#This Row],[Site name]],Enrolment_input[Site name],Enrolment_input[Enrolment])</f>
        <v>0</v>
      </c>
      <c r="K1963">
        <f>SUM(Enrolment_input[Enrolment])</f>
        <v>0</v>
      </c>
    </row>
    <row r="1964" spans="2:11">
      <c r="B1964" s="33"/>
      <c r="C1964" s="34"/>
      <c r="D1964" s="41"/>
      <c r="E1964">
        <f>_xlfn.XLOOKUP(Data_input[[#This Row],[Accounting code (if available)]],'Cost categories'!A:A,'Cost categories'!B:B,"Acct code not found; manually enter")</f>
        <v>0</v>
      </c>
      <c r="F1964" t="str">
        <f>IF(Data_input[[#This Row],[Accounting code (if available)]]="","Select from drop-down",_xlfn.XLOOKUP(Data_input[[#This Row],[Accounting code (if available)]],'Cost categories'!A:A,'Cost categories'!C:C,"Select from drop-down"))</f>
        <v>Select from drop-down</v>
      </c>
      <c r="G1964" t="str">
        <f>_xlfn.XLOOKUP(Data_input[[#This Row],[Transparency CORE cost category]],'Cost categories'!C:C,'Cost categories'!D:D,"Select from drop-down")</f>
        <v>Select from drop-down</v>
      </c>
      <c r="H1964" s="19"/>
      <c r="I1964" t="e">
        <f>Data_input[[#This Row],[Expenditure]]/Data_input[[#This Row],[Enrolment]]</f>
        <v>#DIV/0!</v>
      </c>
      <c r="J1964">
        <f>_xlfn.XLOOKUP(Data_input[[#This Row],[Site name]],Enrolment_input[Site name],Enrolment_input[Enrolment])</f>
        <v>0</v>
      </c>
      <c r="K1964">
        <f>SUM(Enrolment_input[Enrolment])</f>
        <v>0</v>
      </c>
    </row>
    <row r="1965" spans="2:11">
      <c r="B1965" s="36"/>
      <c r="C1965" s="37"/>
      <c r="D1965" s="42"/>
      <c r="E1965">
        <f>_xlfn.XLOOKUP(Data_input[[#This Row],[Accounting code (if available)]],'Cost categories'!A:A,'Cost categories'!B:B,"Acct code not found; manually enter")</f>
        <v>0</v>
      </c>
      <c r="F1965" t="str">
        <f>IF(Data_input[[#This Row],[Accounting code (if available)]]="","Select from drop-down",_xlfn.XLOOKUP(Data_input[[#This Row],[Accounting code (if available)]],'Cost categories'!A:A,'Cost categories'!C:C,"Select from drop-down"))</f>
        <v>Select from drop-down</v>
      </c>
      <c r="G1965" t="str">
        <f>_xlfn.XLOOKUP(Data_input[[#This Row],[Transparency CORE cost category]],'Cost categories'!C:C,'Cost categories'!D:D,"Select from drop-down")</f>
        <v>Select from drop-down</v>
      </c>
      <c r="H1965" s="19"/>
      <c r="I1965" t="e">
        <f>Data_input[[#This Row],[Expenditure]]/Data_input[[#This Row],[Enrolment]]</f>
        <v>#DIV/0!</v>
      </c>
      <c r="J1965">
        <f>_xlfn.XLOOKUP(Data_input[[#This Row],[Site name]],Enrolment_input[Site name],Enrolment_input[Enrolment])</f>
        <v>0</v>
      </c>
      <c r="K1965">
        <f>SUM(Enrolment_input[Enrolment])</f>
        <v>0</v>
      </c>
    </row>
    <row r="1966" spans="2:11">
      <c r="B1966" s="33"/>
      <c r="C1966" s="34"/>
      <c r="D1966" s="41"/>
      <c r="E1966">
        <f>_xlfn.XLOOKUP(Data_input[[#This Row],[Accounting code (if available)]],'Cost categories'!A:A,'Cost categories'!B:B,"Acct code not found; manually enter")</f>
        <v>0</v>
      </c>
      <c r="F1966" t="str">
        <f>IF(Data_input[[#This Row],[Accounting code (if available)]]="","Select from drop-down",_xlfn.XLOOKUP(Data_input[[#This Row],[Accounting code (if available)]],'Cost categories'!A:A,'Cost categories'!C:C,"Select from drop-down"))</f>
        <v>Select from drop-down</v>
      </c>
      <c r="G1966" t="str">
        <f>_xlfn.XLOOKUP(Data_input[[#This Row],[Transparency CORE cost category]],'Cost categories'!C:C,'Cost categories'!D:D,"Select from drop-down")</f>
        <v>Select from drop-down</v>
      </c>
      <c r="H1966" s="19"/>
      <c r="I1966" t="e">
        <f>Data_input[[#This Row],[Expenditure]]/Data_input[[#This Row],[Enrolment]]</f>
        <v>#DIV/0!</v>
      </c>
      <c r="J1966">
        <f>_xlfn.XLOOKUP(Data_input[[#This Row],[Site name]],Enrolment_input[Site name],Enrolment_input[Enrolment])</f>
        <v>0</v>
      </c>
      <c r="K1966">
        <f>SUM(Enrolment_input[Enrolment])</f>
        <v>0</v>
      </c>
    </row>
    <row r="1967" spans="2:11">
      <c r="B1967" s="36"/>
      <c r="C1967" s="37"/>
      <c r="D1967" s="42"/>
      <c r="E1967">
        <f>_xlfn.XLOOKUP(Data_input[[#This Row],[Accounting code (if available)]],'Cost categories'!A:A,'Cost categories'!B:B,"Acct code not found; manually enter")</f>
        <v>0</v>
      </c>
      <c r="F1967" t="str">
        <f>IF(Data_input[[#This Row],[Accounting code (if available)]]="","Select from drop-down",_xlfn.XLOOKUP(Data_input[[#This Row],[Accounting code (if available)]],'Cost categories'!A:A,'Cost categories'!C:C,"Select from drop-down"))</f>
        <v>Select from drop-down</v>
      </c>
      <c r="G1967" t="str">
        <f>_xlfn.XLOOKUP(Data_input[[#This Row],[Transparency CORE cost category]],'Cost categories'!C:C,'Cost categories'!D:D,"Select from drop-down")</f>
        <v>Select from drop-down</v>
      </c>
      <c r="H1967" s="22"/>
      <c r="I1967" t="e">
        <f>Data_input[[#This Row],[Expenditure]]/Data_input[[#This Row],[Enrolment]]</f>
        <v>#DIV/0!</v>
      </c>
      <c r="J1967">
        <f>_xlfn.XLOOKUP(Data_input[[#This Row],[Site name]],Enrolment_input[Site name],Enrolment_input[Enrolment])</f>
        <v>0</v>
      </c>
      <c r="K1967">
        <f>SUM(Enrolment_input[Enrolment])</f>
        <v>0</v>
      </c>
    </row>
    <row r="1968" spans="2:11">
      <c r="B1968" s="33"/>
      <c r="C1968" s="34"/>
      <c r="D1968" s="41"/>
      <c r="E1968">
        <f>_xlfn.XLOOKUP(Data_input[[#This Row],[Accounting code (if available)]],'Cost categories'!A:A,'Cost categories'!B:B,"Acct code not found; manually enter")</f>
        <v>0</v>
      </c>
      <c r="F1968" t="str">
        <f>IF(Data_input[[#This Row],[Accounting code (if available)]]="","Select from drop-down",_xlfn.XLOOKUP(Data_input[[#This Row],[Accounting code (if available)]],'Cost categories'!A:A,'Cost categories'!C:C,"Select from drop-down"))</f>
        <v>Select from drop-down</v>
      </c>
      <c r="G1968" t="str">
        <f>_xlfn.XLOOKUP(Data_input[[#This Row],[Transparency CORE cost category]],'Cost categories'!C:C,'Cost categories'!D:D,"Select from drop-down")</f>
        <v>Select from drop-down</v>
      </c>
      <c r="H1968" s="19"/>
      <c r="I1968" t="e">
        <f>Data_input[[#This Row],[Expenditure]]/Data_input[[#This Row],[Enrolment]]</f>
        <v>#DIV/0!</v>
      </c>
      <c r="J1968">
        <f>_xlfn.XLOOKUP(Data_input[[#This Row],[Site name]],Enrolment_input[Site name],Enrolment_input[Enrolment])</f>
        <v>0</v>
      </c>
      <c r="K1968">
        <f>SUM(Enrolment_input[Enrolment])</f>
        <v>0</v>
      </c>
    </row>
    <row r="1969" spans="2:11">
      <c r="B1969" s="36"/>
      <c r="C1969" s="37"/>
      <c r="D1969" s="42"/>
      <c r="E1969">
        <f>_xlfn.XLOOKUP(Data_input[[#This Row],[Accounting code (if available)]],'Cost categories'!A:A,'Cost categories'!B:B,"Acct code not found; manually enter")</f>
        <v>0</v>
      </c>
      <c r="F1969" t="str">
        <f>IF(Data_input[[#This Row],[Accounting code (if available)]]="","Select from drop-down",_xlfn.XLOOKUP(Data_input[[#This Row],[Accounting code (if available)]],'Cost categories'!A:A,'Cost categories'!C:C,"Select from drop-down"))</f>
        <v>Select from drop-down</v>
      </c>
      <c r="G1969" t="str">
        <f>_xlfn.XLOOKUP(Data_input[[#This Row],[Transparency CORE cost category]],'Cost categories'!C:C,'Cost categories'!D:D,"Select from drop-down")</f>
        <v>Select from drop-down</v>
      </c>
      <c r="H1969" s="19"/>
      <c r="I1969" t="e">
        <f>Data_input[[#This Row],[Expenditure]]/Data_input[[#This Row],[Enrolment]]</f>
        <v>#DIV/0!</v>
      </c>
      <c r="J1969">
        <f>_xlfn.XLOOKUP(Data_input[[#This Row],[Site name]],Enrolment_input[Site name],Enrolment_input[Enrolment])</f>
        <v>0</v>
      </c>
      <c r="K1969">
        <f>SUM(Enrolment_input[Enrolment])</f>
        <v>0</v>
      </c>
    </row>
    <row r="1970" spans="2:11">
      <c r="B1970" s="33"/>
      <c r="C1970" s="34"/>
      <c r="D1970" s="41"/>
      <c r="E1970">
        <f>_xlfn.XLOOKUP(Data_input[[#This Row],[Accounting code (if available)]],'Cost categories'!A:A,'Cost categories'!B:B,"Acct code not found; manually enter")</f>
        <v>0</v>
      </c>
      <c r="F1970" t="str">
        <f>IF(Data_input[[#This Row],[Accounting code (if available)]]="","Select from drop-down",_xlfn.XLOOKUP(Data_input[[#This Row],[Accounting code (if available)]],'Cost categories'!A:A,'Cost categories'!C:C,"Select from drop-down"))</f>
        <v>Select from drop-down</v>
      </c>
      <c r="G1970" t="str">
        <f>_xlfn.XLOOKUP(Data_input[[#This Row],[Transparency CORE cost category]],'Cost categories'!C:C,'Cost categories'!D:D,"Select from drop-down")</f>
        <v>Select from drop-down</v>
      </c>
      <c r="H1970" s="22"/>
      <c r="I1970" t="e">
        <f>Data_input[[#This Row],[Expenditure]]/Data_input[[#This Row],[Enrolment]]</f>
        <v>#DIV/0!</v>
      </c>
      <c r="J1970">
        <f>_xlfn.XLOOKUP(Data_input[[#This Row],[Site name]],Enrolment_input[Site name],Enrolment_input[Enrolment])</f>
        <v>0</v>
      </c>
      <c r="K1970">
        <f>SUM(Enrolment_input[Enrolment])</f>
        <v>0</v>
      </c>
    </row>
    <row r="1971" spans="2:11">
      <c r="B1971" s="36"/>
      <c r="C1971" s="37"/>
      <c r="D1971" s="40"/>
      <c r="E1971">
        <f>_xlfn.XLOOKUP(Data_input[[#This Row],[Accounting code (if available)]],'Cost categories'!A:A,'Cost categories'!B:B,"Acct code not found; manually enter")</f>
        <v>0</v>
      </c>
      <c r="F1971" t="str">
        <f>IF(Data_input[[#This Row],[Accounting code (if available)]]="","Select from drop-down",_xlfn.XLOOKUP(Data_input[[#This Row],[Accounting code (if available)]],'Cost categories'!A:A,'Cost categories'!C:C,"Select from drop-down"))</f>
        <v>Select from drop-down</v>
      </c>
      <c r="G1971" t="str">
        <f>_xlfn.XLOOKUP(Data_input[[#This Row],[Transparency CORE cost category]],'Cost categories'!C:C,'Cost categories'!D:D,"Select from drop-down")</f>
        <v>Select from drop-down</v>
      </c>
      <c r="H1971" s="8"/>
      <c r="I1971" t="e">
        <f>Data_input[[#This Row],[Expenditure]]/Data_input[[#This Row],[Enrolment]]</f>
        <v>#DIV/0!</v>
      </c>
      <c r="J1971">
        <f>_xlfn.XLOOKUP(Data_input[[#This Row],[Site name]],Enrolment_input[Site name],Enrolment_input[Enrolment])</f>
        <v>0</v>
      </c>
      <c r="K1971">
        <f>SUM(Enrolment_input[Enrolment])</f>
        <v>0</v>
      </c>
    </row>
    <row r="1972" spans="2:11">
      <c r="B1972" s="33"/>
      <c r="C1972" s="34"/>
      <c r="D1972" s="39"/>
      <c r="E1972">
        <f>_xlfn.XLOOKUP(Data_input[[#This Row],[Accounting code (if available)]],'Cost categories'!A:A,'Cost categories'!B:B,"Acct code not found; manually enter")</f>
        <v>0</v>
      </c>
      <c r="F1972" t="str">
        <f>IF(Data_input[[#This Row],[Accounting code (if available)]]="","Select from drop-down",_xlfn.XLOOKUP(Data_input[[#This Row],[Accounting code (if available)]],'Cost categories'!A:A,'Cost categories'!C:C,"Select from drop-down"))</f>
        <v>Select from drop-down</v>
      </c>
      <c r="G1972" t="str">
        <f>_xlfn.XLOOKUP(Data_input[[#This Row],[Transparency CORE cost category]],'Cost categories'!C:C,'Cost categories'!D:D,"Select from drop-down")</f>
        <v>Select from drop-down</v>
      </c>
      <c r="H1972" s="8"/>
      <c r="I1972" t="e">
        <f>Data_input[[#This Row],[Expenditure]]/Data_input[[#This Row],[Enrolment]]</f>
        <v>#DIV/0!</v>
      </c>
      <c r="J1972">
        <f>_xlfn.XLOOKUP(Data_input[[#This Row],[Site name]],Enrolment_input[Site name],Enrolment_input[Enrolment])</f>
        <v>0</v>
      </c>
      <c r="K1972">
        <f>SUM(Enrolment_input[Enrolment])</f>
        <v>0</v>
      </c>
    </row>
    <row r="1973" spans="2:11">
      <c r="B1973" s="36"/>
      <c r="C1973" s="37"/>
      <c r="D1973" s="40"/>
      <c r="E1973">
        <f>_xlfn.XLOOKUP(Data_input[[#This Row],[Accounting code (if available)]],'Cost categories'!A:A,'Cost categories'!B:B,"Acct code not found; manually enter")</f>
        <v>0</v>
      </c>
      <c r="F1973" t="str">
        <f>IF(Data_input[[#This Row],[Accounting code (if available)]]="","Select from drop-down",_xlfn.XLOOKUP(Data_input[[#This Row],[Accounting code (if available)]],'Cost categories'!A:A,'Cost categories'!C:C,"Select from drop-down"))</f>
        <v>Select from drop-down</v>
      </c>
      <c r="G1973" t="str">
        <f>_xlfn.XLOOKUP(Data_input[[#This Row],[Transparency CORE cost category]],'Cost categories'!C:C,'Cost categories'!D:D,"Select from drop-down")</f>
        <v>Select from drop-down</v>
      </c>
      <c r="H1973" s="8"/>
      <c r="I1973" t="e">
        <f>Data_input[[#This Row],[Expenditure]]/Data_input[[#This Row],[Enrolment]]</f>
        <v>#DIV/0!</v>
      </c>
      <c r="J1973">
        <f>_xlfn.XLOOKUP(Data_input[[#This Row],[Site name]],Enrolment_input[Site name],Enrolment_input[Enrolment])</f>
        <v>0</v>
      </c>
      <c r="K1973">
        <f>SUM(Enrolment_input[Enrolment])</f>
        <v>0</v>
      </c>
    </row>
    <row r="1974" spans="2:11">
      <c r="B1974" s="33"/>
      <c r="C1974" s="34"/>
      <c r="D1974" s="39"/>
      <c r="E1974">
        <f>_xlfn.XLOOKUP(Data_input[[#This Row],[Accounting code (if available)]],'Cost categories'!A:A,'Cost categories'!B:B,"Acct code not found; manually enter")</f>
        <v>0</v>
      </c>
      <c r="F1974" t="str">
        <f>IF(Data_input[[#This Row],[Accounting code (if available)]]="","Select from drop-down",_xlfn.XLOOKUP(Data_input[[#This Row],[Accounting code (if available)]],'Cost categories'!A:A,'Cost categories'!C:C,"Select from drop-down"))</f>
        <v>Select from drop-down</v>
      </c>
      <c r="G1974" t="str">
        <f>_xlfn.XLOOKUP(Data_input[[#This Row],[Transparency CORE cost category]],'Cost categories'!C:C,'Cost categories'!D:D,"Select from drop-down")</f>
        <v>Select from drop-down</v>
      </c>
      <c r="H1974" s="8"/>
      <c r="I1974" t="e">
        <f>Data_input[[#This Row],[Expenditure]]/Data_input[[#This Row],[Enrolment]]</f>
        <v>#DIV/0!</v>
      </c>
      <c r="J1974">
        <f>_xlfn.XLOOKUP(Data_input[[#This Row],[Site name]],Enrolment_input[Site name],Enrolment_input[Enrolment])</f>
        <v>0</v>
      </c>
      <c r="K1974">
        <f>SUM(Enrolment_input[Enrolment])</f>
        <v>0</v>
      </c>
    </row>
    <row r="1975" spans="2:11">
      <c r="B1975" s="36"/>
      <c r="C1975" s="37"/>
      <c r="D1975" s="42"/>
      <c r="E1975">
        <f>_xlfn.XLOOKUP(Data_input[[#This Row],[Accounting code (if available)]],'Cost categories'!A:A,'Cost categories'!B:B,"Acct code not found; manually enter")</f>
        <v>0</v>
      </c>
      <c r="F1975" t="str">
        <f>IF(Data_input[[#This Row],[Accounting code (if available)]]="","Select from drop-down",_xlfn.XLOOKUP(Data_input[[#This Row],[Accounting code (if available)]],'Cost categories'!A:A,'Cost categories'!C:C,"Select from drop-down"))</f>
        <v>Select from drop-down</v>
      </c>
      <c r="G1975" t="str">
        <f>_xlfn.XLOOKUP(Data_input[[#This Row],[Transparency CORE cost category]],'Cost categories'!C:C,'Cost categories'!D:D,"Select from drop-down")</f>
        <v>Select from drop-down</v>
      </c>
      <c r="H1975" s="19"/>
      <c r="I1975" t="e">
        <f>Data_input[[#This Row],[Expenditure]]/Data_input[[#This Row],[Enrolment]]</f>
        <v>#DIV/0!</v>
      </c>
      <c r="J1975">
        <f>_xlfn.XLOOKUP(Data_input[[#This Row],[Site name]],Enrolment_input[Site name],Enrolment_input[Enrolment])</f>
        <v>0</v>
      </c>
      <c r="K1975">
        <f>SUM(Enrolment_input[Enrolment])</f>
        <v>0</v>
      </c>
    </row>
    <row r="1976" spans="2:11">
      <c r="B1976" s="33"/>
      <c r="C1976" s="34"/>
      <c r="D1976" s="41"/>
      <c r="E1976">
        <f>_xlfn.XLOOKUP(Data_input[[#This Row],[Accounting code (if available)]],'Cost categories'!A:A,'Cost categories'!B:B,"Acct code not found; manually enter")</f>
        <v>0</v>
      </c>
      <c r="F1976" t="str">
        <f>IF(Data_input[[#This Row],[Accounting code (if available)]]="","Select from drop-down",_xlfn.XLOOKUP(Data_input[[#This Row],[Accounting code (if available)]],'Cost categories'!A:A,'Cost categories'!C:C,"Select from drop-down"))</f>
        <v>Select from drop-down</v>
      </c>
      <c r="G1976" t="str">
        <f>_xlfn.XLOOKUP(Data_input[[#This Row],[Transparency CORE cost category]],'Cost categories'!C:C,'Cost categories'!D:D,"Select from drop-down")</f>
        <v>Select from drop-down</v>
      </c>
      <c r="H1976" s="19"/>
      <c r="I1976" t="e">
        <f>Data_input[[#This Row],[Expenditure]]/Data_input[[#This Row],[Enrolment]]</f>
        <v>#DIV/0!</v>
      </c>
      <c r="J1976">
        <f>_xlfn.XLOOKUP(Data_input[[#This Row],[Site name]],Enrolment_input[Site name],Enrolment_input[Enrolment])</f>
        <v>0</v>
      </c>
      <c r="K1976">
        <f>SUM(Enrolment_input[Enrolment])</f>
        <v>0</v>
      </c>
    </row>
    <row r="1977" spans="2:11">
      <c r="B1977" s="36"/>
      <c r="C1977" s="37"/>
      <c r="D1977" s="40"/>
      <c r="E1977">
        <f>_xlfn.XLOOKUP(Data_input[[#This Row],[Accounting code (if available)]],'Cost categories'!A:A,'Cost categories'!B:B,"Acct code not found; manually enter")</f>
        <v>0</v>
      </c>
      <c r="F1977" t="str">
        <f>IF(Data_input[[#This Row],[Accounting code (if available)]]="","Select from drop-down",_xlfn.XLOOKUP(Data_input[[#This Row],[Accounting code (if available)]],'Cost categories'!A:A,'Cost categories'!C:C,"Select from drop-down"))</f>
        <v>Select from drop-down</v>
      </c>
      <c r="G1977" t="str">
        <f>_xlfn.XLOOKUP(Data_input[[#This Row],[Transparency CORE cost category]],'Cost categories'!C:C,'Cost categories'!D:D,"Select from drop-down")</f>
        <v>Select from drop-down</v>
      </c>
      <c r="H1977" s="21"/>
      <c r="I1977" t="e">
        <f>Data_input[[#This Row],[Expenditure]]/Data_input[[#This Row],[Enrolment]]</f>
        <v>#DIV/0!</v>
      </c>
      <c r="J1977">
        <f>_xlfn.XLOOKUP(Data_input[[#This Row],[Site name]],Enrolment_input[Site name],Enrolment_input[Enrolment])</f>
        <v>0</v>
      </c>
      <c r="K1977">
        <f>SUM(Enrolment_input[Enrolment])</f>
        <v>0</v>
      </c>
    </row>
    <row r="1978" spans="2:11">
      <c r="B1978" s="33"/>
      <c r="C1978" s="34"/>
      <c r="D1978" s="39"/>
      <c r="E1978">
        <f>_xlfn.XLOOKUP(Data_input[[#This Row],[Accounting code (if available)]],'Cost categories'!A:A,'Cost categories'!B:B,"Acct code not found; manually enter")</f>
        <v>0</v>
      </c>
      <c r="F1978" t="str">
        <f>IF(Data_input[[#This Row],[Accounting code (if available)]]="","Select from drop-down",_xlfn.XLOOKUP(Data_input[[#This Row],[Accounting code (if available)]],'Cost categories'!A:A,'Cost categories'!C:C,"Select from drop-down"))</f>
        <v>Select from drop-down</v>
      </c>
      <c r="G1978" t="str">
        <f>_xlfn.XLOOKUP(Data_input[[#This Row],[Transparency CORE cost category]],'Cost categories'!C:C,'Cost categories'!D:D,"Select from drop-down")</f>
        <v>Select from drop-down</v>
      </c>
      <c r="H1978" s="8"/>
      <c r="I1978" t="e">
        <f>Data_input[[#This Row],[Expenditure]]/Data_input[[#This Row],[Enrolment]]</f>
        <v>#DIV/0!</v>
      </c>
      <c r="J1978">
        <f>_xlfn.XLOOKUP(Data_input[[#This Row],[Site name]],Enrolment_input[Site name],Enrolment_input[Enrolment])</f>
        <v>0</v>
      </c>
      <c r="K1978">
        <f>SUM(Enrolment_input[Enrolment])</f>
        <v>0</v>
      </c>
    </row>
    <row r="1979" spans="2:11">
      <c r="B1979" s="36"/>
      <c r="C1979" s="37"/>
      <c r="D1979" s="40"/>
      <c r="E1979">
        <f>_xlfn.XLOOKUP(Data_input[[#This Row],[Accounting code (if available)]],'Cost categories'!A:A,'Cost categories'!B:B,"Acct code not found; manually enter")</f>
        <v>0</v>
      </c>
      <c r="F1979" t="str">
        <f>IF(Data_input[[#This Row],[Accounting code (if available)]]="","Select from drop-down",_xlfn.XLOOKUP(Data_input[[#This Row],[Accounting code (if available)]],'Cost categories'!A:A,'Cost categories'!C:C,"Select from drop-down"))</f>
        <v>Select from drop-down</v>
      </c>
      <c r="G1979" t="str">
        <f>_xlfn.XLOOKUP(Data_input[[#This Row],[Transparency CORE cost category]],'Cost categories'!C:C,'Cost categories'!D:D,"Select from drop-down")</f>
        <v>Select from drop-down</v>
      </c>
      <c r="H1979" s="21"/>
      <c r="I1979" t="e">
        <f>Data_input[[#This Row],[Expenditure]]/Data_input[[#This Row],[Enrolment]]</f>
        <v>#DIV/0!</v>
      </c>
      <c r="J1979">
        <f>_xlfn.XLOOKUP(Data_input[[#This Row],[Site name]],Enrolment_input[Site name],Enrolment_input[Enrolment])</f>
        <v>0</v>
      </c>
      <c r="K1979">
        <f>SUM(Enrolment_input[Enrolment])</f>
        <v>0</v>
      </c>
    </row>
    <row r="1980" spans="2:11">
      <c r="B1980" s="33"/>
      <c r="C1980" s="34"/>
      <c r="D1980" s="39"/>
      <c r="E1980">
        <f>_xlfn.XLOOKUP(Data_input[[#This Row],[Accounting code (if available)]],'Cost categories'!A:A,'Cost categories'!B:B,"Acct code not found; manually enter")</f>
        <v>0</v>
      </c>
      <c r="F1980" t="str">
        <f>IF(Data_input[[#This Row],[Accounting code (if available)]]="","Select from drop-down",_xlfn.XLOOKUP(Data_input[[#This Row],[Accounting code (if available)]],'Cost categories'!A:A,'Cost categories'!C:C,"Select from drop-down"))</f>
        <v>Select from drop-down</v>
      </c>
      <c r="G1980" t="str">
        <f>_xlfn.XLOOKUP(Data_input[[#This Row],[Transparency CORE cost category]],'Cost categories'!C:C,'Cost categories'!D:D,"Select from drop-down")</f>
        <v>Select from drop-down</v>
      </c>
      <c r="H1980" s="8"/>
      <c r="I1980" t="e">
        <f>Data_input[[#This Row],[Expenditure]]/Data_input[[#This Row],[Enrolment]]</f>
        <v>#DIV/0!</v>
      </c>
      <c r="J1980">
        <f>_xlfn.XLOOKUP(Data_input[[#This Row],[Site name]],Enrolment_input[Site name],Enrolment_input[Enrolment])</f>
        <v>0</v>
      </c>
      <c r="K1980">
        <f>SUM(Enrolment_input[Enrolment])</f>
        <v>0</v>
      </c>
    </row>
    <row r="1981" spans="2:11">
      <c r="B1981" s="36"/>
      <c r="C1981" s="37"/>
      <c r="D1981" s="40"/>
      <c r="E1981">
        <f>_xlfn.XLOOKUP(Data_input[[#This Row],[Accounting code (if available)]],'Cost categories'!A:A,'Cost categories'!B:B,"Acct code not found; manually enter")</f>
        <v>0</v>
      </c>
      <c r="F1981" t="str">
        <f>IF(Data_input[[#This Row],[Accounting code (if available)]]="","Select from drop-down",_xlfn.XLOOKUP(Data_input[[#This Row],[Accounting code (if available)]],'Cost categories'!A:A,'Cost categories'!C:C,"Select from drop-down"))</f>
        <v>Select from drop-down</v>
      </c>
      <c r="G1981" t="str">
        <f>_xlfn.XLOOKUP(Data_input[[#This Row],[Transparency CORE cost category]],'Cost categories'!C:C,'Cost categories'!D:D,"Select from drop-down")</f>
        <v>Select from drop-down</v>
      </c>
      <c r="H1981" s="8"/>
      <c r="I1981" t="e">
        <f>Data_input[[#This Row],[Expenditure]]/Data_input[[#This Row],[Enrolment]]</f>
        <v>#DIV/0!</v>
      </c>
      <c r="J1981">
        <f>_xlfn.XLOOKUP(Data_input[[#This Row],[Site name]],Enrolment_input[Site name],Enrolment_input[Enrolment])</f>
        <v>0</v>
      </c>
      <c r="K1981">
        <f>SUM(Enrolment_input[Enrolment])</f>
        <v>0</v>
      </c>
    </row>
    <row r="1982" spans="2:11">
      <c r="B1982" s="33"/>
      <c r="C1982" s="34"/>
      <c r="D1982" s="39"/>
      <c r="E1982">
        <f>_xlfn.XLOOKUP(Data_input[[#This Row],[Accounting code (if available)]],'Cost categories'!A:A,'Cost categories'!B:B,"Acct code not found; manually enter")</f>
        <v>0</v>
      </c>
      <c r="F1982" t="str">
        <f>IF(Data_input[[#This Row],[Accounting code (if available)]]="","Select from drop-down",_xlfn.XLOOKUP(Data_input[[#This Row],[Accounting code (if available)]],'Cost categories'!A:A,'Cost categories'!C:C,"Select from drop-down"))</f>
        <v>Select from drop-down</v>
      </c>
      <c r="G1982" t="str">
        <f>_xlfn.XLOOKUP(Data_input[[#This Row],[Transparency CORE cost category]],'Cost categories'!C:C,'Cost categories'!D:D,"Select from drop-down")</f>
        <v>Select from drop-down</v>
      </c>
      <c r="H1982" s="8"/>
      <c r="I1982" t="e">
        <f>Data_input[[#This Row],[Expenditure]]/Data_input[[#This Row],[Enrolment]]</f>
        <v>#DIV/0!</v>
      </c>
      <c r="J1982">
        <f>_xlfn.XLOOKUP(Data_input[[#This Row],[Site name]],Enrolment_input[Site name],Enrolment_input[Enrolment])</f>
        <v>0</v>
      </c>
      <c r="K1982">
        <f>SUM(Enrolment_input[Enrolment])</f>
        <v>0</v>
      </c>
    </row>
    <row r="1983" spans="2:11">
      <c r="B1983" s="36"/>
      <c r="C1983" s="37"/>
      <c r="D1983" s="40"/>
      <c r="E1983">
        <f>_xlfn.XLOOKUP(Data_input[[#This Row],[Accounting code (if available)]],'Cost categories'!A:A,'Cost categories'!B:B,"Acct code not found; manually enter")</f>
        <v>0</v>
      </c>
      <c r="F1983" t="str">
        <f>IF(Data_input[[#This Row],[Accounting code (if available)]]="","Select from drop-down",_xlfn.XLOOKUP(Data_input[[#This Row],[Accounting code (if available)]],'Cost categories'!A:A,'Cost categories'!C:C,"Select from drop-down"))</f>
        <v>Select from drop-down</v>
      </c>
      <c r="G1983" t="str">
        <f>_xlfn.XLOOKUP(Data_input[[#This Row],[Transparency CORE cost category]],'Cost categories'!C:C,'Cost categories'!D:D,"Select from drop-down")</f>
        <v>Select from drop-down</v>
      </c>
      <c r="H1983" s="8"/>
      <c r="I1983" t="e">
        <f>Data_input[[#This Row],[Expenditure]]/Data_input[[#This Row],[Enrolment]]</f>
        <v>#DIV/0!</v>
      </c>
      <c r="J1983">
        <f>_xlfn.XLOOKUP(Data_input[[#This Row],[Site name]],Enrolment_input[Site name],Enrolment_input[Enrolment])</f>
        <v>0</v>
      </c>
      <c r="K1983">
        <f>SUM(Enrolment_input[Enrolment])</f>
        <v>0</v>
      </c>
    </row>
    <row r="1984" spans="2:11">
      <c r="B1984" s="33"/>
      <c r="C1984" s="34"/>
      <c r="D1984" s="39"/>
      <c r="E1984">
        <f>_xlfn.XLOOKUP(Data_input[[#This Row],[Accounting code (if available)]],'Cost categories'!A:A,'Cost categories'!B:B,"Acct code not found; manually enter")</f>
        <v>0</v>
      </c>
      <c r="F1984" t="str">
        <f>IF(Data_input[[#This Row],[Accounting code (if available)]]="","Select from drop-down",_xlfn.XLOOKUP(Data_input[[#This Row],[Accounting code (if available)]],'Cost categories'!A:A,'Cost categories'!C:C,"Select from drop-down"))</f>
        <v>Select from drop-down</v>
      </c>
      <c r="G1984" t="str">
        <f>_xlfn.XLOOKUP(Data_input[[#This Row],[Transparency CORE cost category]],'Cost categories'!C:C,'Cost categories'!D:D,"Select from drop-down")</f>
        <v>Select from drop-down</v>
      </c>
      <c r="H1984" s="8"/>
      <c r="I1984" t="e">
        <f>Data_input[[#This Row],[Expenditure]]/Data_input[[#This Row],[Enrolment]]</f>
        <v>#DIV/0!</v>
      </c>
      <c r="J1984">
        <f>_xlfn.XLOOKUP(Data_input[[#This Row],[Site name]],Enrolment_input[Site name],Enrolment_input[Enrolment])</f>
        <v>0</v>
      </c>
      <c r="K1984">
        <f>SUM(Enrolment_input[Enrolment])</f>
        <v>0</v>
      </c>
    </row>
    <row r="1985" spans="2:11">
      <c r="B1985" s="36"/>
      <c r="C1985" s="37"/>
      <c r="D1985" s="42"/>
      <c r="E1985">
        <f>_xlfn.XLOOKUP(Data_input[[#This Row],[Accounting code (if available)]],'Cost categories'!A:A,'Cost categories'!B:B,"Acct code not found; manually enter")</f>
        <v>0</v>
      </c>
      <c r="F1985" t="str">
        <f>IF(Data_input[[#This Row],[Accounting code (if available)]]="","Select from drop-down",_xlfn.XLOOKUP(Data_input[[#This Row],[Accounting code (if available)]],'Cost categories'!A:A,'Cost categories'!C:C,"Select from drop-down"))</f>
        <v>Select from drop-down</v>
      </c>
      <c r="G1985" t="str">
        <f>_xlfn.XLOOKUP(Data_input[[#This Row],[Transparency CORE cost category]],'Cost categories'!C:C,'Cost categories'!D:D,"Select from drop-down")</f>
        <v>Select from drop-down</v>
      </c>
      <c r="H1985" s="19"/>
      <c r="I1985" t="e">
        <f>Data_input[[#This Row],[Expenditure]]/Data_input[[#This Row],[Enrolment]]</f>
        <v>#DIV/0!</v>
      </c>
      <c r="J1985">
        <f>_xlfn.XLOOKUP(Data_input[[#This Row],[Site name]],Enrolment_input[Site name],Enrolment_input[Enrolment])</f>
        <v>0</v>
      </c>
      <c r="K1985">
        <f>SUM(Enrolment_input[Enrolment])</f>
        <v>0</v>
      </c>
    </row>
    <row r="1986" spans="2:11">
      <c r="B1986" s="33"/>
      <c r="C1986" s="34"/>
      <c r="D1986" s="41"/>
      <c r="E1986">
        <f>_xlfn.XLOOKUP(Data_input[[#This Row],[Accounting code (if available)]],'Cost categories'!A:A,'Cost categories'!B:B,"Acct code not found; manually enter")</f>
        <v>0</v>
      </c>
      <c r="F1986" t="str">
        <f>IF(Data_input[[#This Row],[Accounting code (if available)]]="","Select from drop-down",_xlfn.XLOOKUP(Data_input[[#This Row],[Accounting code (if available)]],'Cost categories'!A:A,'Cost categories'!C:C,"Select from drop-down"))</f>
        <v>Select from drop-down</v>
      </c>
      <c r="G1986" t="str">
        <f>_xlfn.XLOOKUP(Data_input[[#This Row],[Transparency CORE cost category]],'Cost categories'!C:C,'Cost categories'!D:D,"Select from drop-down")</f>
        <v>Select from drop-down</v>
      </c>
      <c r="H1986" s="19"/>
      <c r="I1986" t="e">
        <f>Data_input[[#This Row],[Expenditure]]/Data_input[[#This Row],[Enrolment]]</f>
        <v>#DIV/0!</v>
      </c>
      <c r="J1986">
        <f>_xlfn.XLOOKUP(Data_input[[#This Row],[Site name]],Enrolment_input[Site name],Enrolment_input[Enrolment])</f>
        <v>0</v>
      </c>
      <c r="K1986">
        <f>SUM(Enrolment_input[Enrolment])</f>
        <v>0</v>
      </c>
    </row>
    <row r="1987" spans="2:11">
      <c r="B1987" s="36"/>
      <c r="C1987" s="37"/>
      <c r="D1987" s="42"/>
      <c r="E1987">
        <f>_xlfn.XLOOKUP(Data_input[[#This Row],[Accounting code (if available)]],'Cost categories'!A:A,'Cost categories'!B:B,"Acct code not found; manually enter")</f>
        <v>0</v>
      </c>
      <c r="F1987" t="str">
        <f>IF(Data_input[[#This Row],[Accounting code (if available)]]="","Select from drop-down",_xlfn.XLOOKUP(Data_input[[#This Row],[Accounting code (if available)]],'Cost categories'!A:A,'Cost categories'!C:C,"Select from drop-down"))</f>
        <v>Select from drop-down</v>
      </c>
      <c r="G1987" t="str">
        <f>_xlfn.XLOOKUP(Data_input[[#This Row],[Transparency CORE cost category]],'Cost categories'!C:C,'Cost categories'!D:D,"Select from drop-down")</f>
        <v>Select from drop-down</v>
      </c>
      <c r="H1987" s="19"/>
      <c r="I1987" t="e">
        <f>Data_input[[#This Row],[Expenditure]]/Data_input[[#This Row],[Enrolment]]</f>
        <v>#DIV/0!</v>
      </c>
      <c r="J1987">
        <f>_xlfn.XLOOKUP(Data_input[[#This Row],[Site name]],Enrolment_input[Site name],Enrolment_input[Enrolment])</f>
        <v>0</v>
      </c>
      <c r="K1987">
        <f>SUM(Enrolment_input[Enrolment])</f>
        <v>0</v>
      </c>
    </row>
    <row r="1988" spans="2:11">
      <c r="B1988" s="33"/>
      <c r="C1988" s="34"/>
      <c r="D1988" s="41"/>
      <c r="E1988">
        <f>_xlfn.XLOOKUP(Data_input[[#This Row],[Accounting code (if available)]],'Cost categories'!A:A,'Cost categories'!B:B,"Acct code not found; manually enter")</f>
        <v>0</v>
      </c>
      <c r="F1988" t="str">
        <f>IF(Data_input[[#This Row],[Accounting code (if available)]]="","Select from drop-down",_xlfn.XLOOKUP(Data_input[[#This Row],[Accounting code (if available)]],'Cost categories'!A:A,'Cost categories'!C:C,"Select from drop-down"))</f>
        <v>Select from drop-down</v>
      </c>
      <c r="G1988" t="str">
        <f>_xlfn.XLOOKUP(Data_input[[#This Row],[Transparency CORE cost category]],'Cost categories'!C:C,'Cost categories'!D:D,"Select from drop-down")</f>
        <v>Select from drop-down</v>
      </c>
      <c r="H1988" s="19"/>
      <c r="I1988" t="e">
        <f>Data_input[[#This Row],[Expenditure]]/Data_input[[#This Row],[Enrolment]]</f>
        <v>#DIV/0!</v>
      </c>
      <c r="J1988">
        <f>_xlfn.XLOOKUP(Data_input[[#This Row],[Site name]],Enrolment_input[Site name],Enrolment_input[Enrolment])</f>
        <v>0</v>
      </c>
      <c r="K1988">
        <f>SUM(Enrolment_input[Enrolment])</f>
        <v>0</v>
      </c>
    </row>
    <row r="1989" spans="2:11">
      <c r="B1989" s="36"/>
      <c r="C1989" s="37"/>
      <c r="D1989" s="40"/>
      <c r="E1989">
        <f>_xlfn.XLOOKUP(Data_input[[#This Row],[Accounting code (if available)]],'Cost categories'!A:A,'Cost categories'!B:B,"Acct code not found; manually enter")</f>
        <v>0</v>
      </c>
      <c r="F1989" t="str">
        <f>IF(Data_input[[#This Row],[Accounting code (if available)]]="","Select from drop-down",_xlfn.XLOOKUP(Data_input[[#This Row],[Accounting code (if available)]],'Cost categories'!A:A,'Cost categories'!C:C,"Select from drop-down"))</f>
        <v>Select from drop-down</v>
      </c>
      <c r="G1989" t="str">
        <f>_xlfn.XLOOKUP(Data_input[[#This Row],[Transparency CORE cost category]],'Cost categories'!C:C,'Cost categories'!D:D,"Select from drop-down")</f>
        <v>Select from drop-down</v>
      </c>
      <c r="H1989" s="8"/>
      <c r="I1989" t="e">
        <f>Data_input[[#This Row],[Expenditure]]/Data_input[[#This Row],[Enrolment]]</f>
        <v>#DIV/0!</v>
      </c>
      <c r="J1989">
        <f>_xlfn.XLOOKUP(Data_input[[#This Row],[Site name]],Enrolment_input[Site name],Enrolment_input[Enrolment])</f>
        <v>0</v>
      </c>
      <c r="K1989">
        <f>SUM(Enrolment_input[Enrolment])</f>
        <v>0</v>
      </c>
    </row>
    <row r="1990" spans="2:11">
      <c r="B1990" s="33"/>
      <c r="C1990" s="34"/>
      <c r="D1990" s="39"/>
      <c r="E1990">
        <f>_xlfn.XLOOKUP(Data_input[[#This Row],[Accounting code (if available)]],'Cost categories'!A:A,'Cost categories'!B:B,"Acct code not found; manually enter")</f>
        <v>0</v>
      </c>
      <c r="F1990" t="str">
        <f>IF(Data_input[[#This Row],[Accounting code (if available)]]="","Select from drop-down",_xlfn.XLOOKUP(Data_input[[#This Row],[Accounting code (if available)]],'Cost categories'!A:A,'Cost categories'!C:C,"Select from drop-down"))</f>
        <v>Select from drop-down</v>
      </c>
      <c r="G1990" t="str">
        <f>_xlfn.XLOOKUP(Data_input[[#This Row],[Transparency CORE cost category]],'Cost categories'!C:C,'Cost categories'!D:D,"Select from drop-down")</f>
        <v>Select from drop-down</v>
      </c>
      <c r="H1990" s="8"/>
      <c r="I1990" t="e">
        <f>Data_input[[#This Row],[Expenditure]]/Data_input[[#This Row],[Enrolment]]</f>
        <v>#DIV/0!</v>
      </c>
      <c r="J1990">
        <f>_xlfn.XLOOKUP(Data_input[[#This Row],[Site name]],Enrolment_input[Site name],Enrolment_input[Enrolment])</f>
        <v>0</v>
      </c>
      <c r="K1990">
        <f>SUM(Enrolment_input[Enrolment])</f>
        <v>0</v>
      </c>
    </row>
    <row r="1991" spans="2:11">
      <c r="B1991" s="36"/>
      <c r="C1991" s="37"/>
      <c r="D1991" s="40"/>
      <c r="E1991">
        <f>_xlfn.XLOOKUP(Data_input[[#This Row],[Accounting code (if available)]],'Cost categories'!A:A,'Cost categories'!B:B,"Acct code not found; manually enter")</f>
        <v>0</v>
      </c>
      <c r="F1991" t="str">
        <f>IF(Data_input[[#This Row],[Accounting code (if available)]]="","Select from drop-down",_xlfn.XLOOKUP(Data_input[[#This Row],[Accounting code (if available)]],'Cost categories'!A:A,'Cost categories'!C:C,"Select from drop-down"))</f>
        <v>Select from drop-down</v>
      </c>
      <c r="G1991" t="str">
        <f>_xlfn.XLOOKUP(Data_input[[#This Row],[Transparency CORE cost category]],'Cost categories'!C:C,'Cost categories'!D:D,"Select from drop-down")</f>
        <v>Select from drop-down</v>
      </c>
      <c r="H1991" s="8"/>
      <c r="I1991" t="e">
        <f>Data_input[[#This Row],[Expenditure]]/Data_input[[#This Row],[Enrolment]]</f>
        <v>#DIV/0!</v>
      </c>
      <c r="J1991">
        <f>_xlfn.XLOOKUP(Data_input[[#This Row],[Site name]],Enrolment_input[Site name],Enrolment_input[Enrolment])</f>
        <v>0</v>
      </c>
      <c r="K1991">
        <f>SUM(Enrolment_input[Enrolment])</f>
        <v>0</v>
      </c>
    </row>
    <row r="1992" spans="2:11">
      <c r="B1992" s="33"/>
      <c r="C1992" s="34"/>
      <c r="D1992" s="39"/>
      <c r="E1992">
        <f>_xlfn.XLOOKUP(Data_input[[#This Row],[Accounting code (if available)]],'Cost categories'!A:A,'Cost categories'!B:B,"Acct code not found; manually enter")</f>
        <v>0</v>
      </c>
      <c r="F1992" t="str">
        <f>IF(Data_input[[#This Row],[Accounting code (if available)]]="","Select from drop-down",_xlfn.XLOOKUP(Data_input[[#This Row],[Accounting code (if available)]],'Cost categories'!A:A,'Cost categories'!C:C,"Select from drop-down"))</f>
        <v>Select from drop-down</v>
      </c>
      <c r="G1992" t="str">
        <f>_xlfn.XLOOKUP(Data_input[[#This Row],[Transparency CORE cost category]],'Cost categories'!C:C,'Cost categories'!D:D,"Select from drop-down")</f>
        <v>Select from drop-down</v>
      </c>
      <c r="H1992" s="8"/>
      <c r="I1992" t="e">
        <f>Data_input[[#This Row],[Expenditure]]/Data_input[[#This Row],[Enrolment]]</f>
        <v>#DIV/0!</v>
      </c>
      <c r="J1992">
        <f>_xlfn.XLOOKUP(Data_input[[#This Row],[Site name]],Enrolment_input[Site name],Enrolment_input[Enrolment])</f>
        <v>0</v>
      </c>
      <c r="K1992">
        <f>SUM(Enrolment_input[Enrolment])</f>
        <v>0</v>
      </c>
    </row>
    <row r="1993" spans="2:11">
      <c r="B1993" s="36"/>
      <c r="C1993" s="37"/>
      <c r="D1993" s="40"/>
      <c r="E1993">
        <f>_xlfn.XLOOKUP(Data_input[[#This Row],[Accounting code (if available)]],'Cost categories'!A:A,'Cost categories'!B:B,"Acct code not found; manually enter")</f>
        <v>0</v>
      </c>
      <c r="F1993" t="str">
        <f>IF(Data_input[[#This Row],[Accounting code (if available)]]="","Select from drop-down",_xlfn.XLOOKUP(Data_input[[#This Row],[Accounting code (if available)]],'Cost categories'!A:A,'Cost categories'!C:C,"Select from drop-down"))</f>
        <v>Select from drop-down</v>
      </c>
      <c r="G1993" t="str">
        <f>_xlfn.XLOOKUP(Data_input[[#This Row],[Transparency CORE cost category]],'Cost categories'!C:C,'Cost categories'!D:D,"Select from drop-down")</f>
        <v>Select from drop-down</v>
      </c>
      <c r="H1993" s="8"/>
      <c r="I1993" t="e">
        <f>Data_input[[#This Row],[Expenditure]]/Data_input[[#This Row],[Enrolment]]</f>
        <v>#DIV/0!</v>
      </c>
      <c r="J1993">
        <f>_xlfn.XLOOKUP(Data_input[[#This Row],[Site name]],Enrolment_input[Site name],Enrolment_input[Enrolment])</f>
        <v>0</v>
      </c>
      <c r="K1993">
        <f>SUM(Enrolment_input[Enrolment])</f>
        <v>0</v>
      </c>
    </row>
    <row r="1994" spans="2:11">
      <c r="B1994" s="33"/>
      <c r="C1994" s="34"/>
      <c r="D1994" s="39"/>
      <c r="E1994">
        <f>_xlfn.XLOOKUP(Data_input[[#This Row],[Accounting code (if available)]],'Cost categories'!A:A,'Cost categories'!B:B,"Acct code not found; manually enter")</f>
        <v>0</v>
      </c>
      <c r="F1994" t="str">
        <f>IF(Data_input[[#This Row],[Accounting code (if available)]]="","Select from drop-down",_xlfn.XLOOKUP(Data_input[[#This Row],[Accounting code (if available)]],'Cost categories'!A:A,'Cost categories'!C:C,"Select from drop-down"))</f>
        <v>Select from drop-down</v>
      </c>
      <c r="G1994" t="str">
        <f>_xlfn.XLOOKUP(Data_input[[#This Row],[Transparency CORE cost category]],'Cost categories'!C:C,'Cost categories'!D:D,"Select from drop-down")</f>
        <v>Select from drop-down</v>
      </c>
      <c r="H1994" s="8"/>
      <c r="I1994" t="e">
        <f>Data_input[[#This Row],[Expenditure]]/Data_input[[#This Row],[Enrolment]]</f>
        <v>#DIV/0!</v>
      </c>
      <c r="J1994">
        <f>_xlfn.XLOOKUP(Data_input[[#This Row],[Site name]],Enrolment_input[Site name],Enrolment_input[Enrolment])</f>
        <v>0</v>
      </c>
      <c r="K1994">
        <f>SUM(Enrolment_input[Enrolment])</f>
        <v>0</v>
      </c>
    </row>
    <row r="1995" spans="2:11">
      <c r="B1995" s="36"/>
      <c r="C1995" s="37"/>
      <c r="D1995" s="40"/>
      <c r="E1995">
        <f>_xlfn.XLOOKUP(Data_input[[#This Row],[Accounting code (if available)]],'Cost categories'!A:A,'Cost categories'!B:B,"Acct code not found; manually enter")</f>
        <v>0</v>
      </c>
      <c r="F1995" t="str">
        <f>IF(Data_input[[#This Row],[Accounting code (if available)]]="","Select from drop-down",_xlfn.XLOOKUP(Data_input[[#This Row],[Accounting code (if available)]],'Cost categories'!A:A,'Cost categories'!C:C,"Select from drop-down"))</f>
        <v>Select from drop-down</v>
      </c>
      <c r="G1995" t="str">
        <f>_xlfn.XLOOKUP(Data_input[[#This Row],[Transparency CORE cost category]],'Cost categories'!C:C,'Cost categories'!D:D,"Select from drop-down")</f>
        <v>Select from drop-down</v>
      </c>
      <c r="H1995" s="8"/>
      <c r="I1995" t="e">
        <f>Data_input[[#This Row],[Expenditure]]/Data_input[[#This Row],[Enrolment]]</f>
        <v>#DIV/0!</v>
      </c>
      <c r="J1995">
        <f>_xlfn.XLOOKUP(Data_input[[#This Row],[Site name]],Enrolment_input[Site name],Enrolment_input[Enrolment])</f>
        <v>0</v>
      </c>
      <c r="K1995">
        <f>SUM(Enrolment_input[Enrolment])</f>
        <v>0</v>
      </c>
    </row>
    <row r="1996" spans="2:11">
      <c r="B1996" s="33"/>
      <c r="C1996" s="34"/>
      <c r="D1996" s="39"/>
      <c r="E1996">
        <f>_xlfn.XLOOKUP(Data_input[[#This Row],[Accounting code (if available)]],'Cost categories'!A:A,'Cost categories'!B:B,"Acct code not found; manually enter")</f>
        <v>0</v>
      </c>
      <c r="F1996" t="str">
        <f>IF(Data_input[[#This Row],[Accounting code (if available)]]="","Select from drop-down",_xlfn.XLOOKUP(Data_input[[#This Row],[Accounting code (if available)]],'Cost categories'!A:A,'Cost categories'!C:C,"Select from drop-down"))</f>
        <v>Select from drop-down</v>
      </c>
      <c r="G1996" t="str">
        <f>_xlfn.XLOOKUP(Data_input[[#This Row],[Transparency CORE cost category]],'Cost categories'!C:C,'Cost categories'!D:D,"Select from drop-down")</f>
        <v>Select from drop-down</v>
      </c>
      <c r="H1996" s="8"/>
      <c r="I1996" t="e">
        <f>Data_input[[#This Row],[Expenditure]]/Data_input[[#This Row],[Enrolment]]</f>
        <v>#DIV/0!</v>
      </c>
      <c r="J1996">
        <f>_xlfn.XLOOKUP(Data_input[[#This Row],[Site name]],Enrolment_input[Site name],Enrolment_input[Enrolment])</f>
        <v>0</v>
      </c>
      <c r="K1996">
        <f>SUM(Enrolment_input[Enrolment])</f>
        <v>0</v>
      </c>
    </row>
    <row r="1997" spans="2:11">
      <c r="B1997" s="36"/>
      <c r="C1997" s="37"/>
      <c r="D1997" s="40"/>
      <c r="E1997">
        <f>_xlfn.XLOOKUP(Data_input[[#This Row],[Accounting code (if available)]],'Cost categories'!A:A,'Cost categories'!B:B,"Acct code not found; manually enter")</f>
        <v>0</v>
      </c>
      <c r="F1997" t="str">
        <f>IF(Data_input[[#This Row],[Accounting code (if available)]]="","Select from drop-down",_xlfn.XLOOKUP(Data_input[[#This Row],[Accounting code (if available)]],'Cost categories'!A:A,'Cost categories'!C:C,"Select from drop-down"))</f>
        <v>Select from drop-down</v>
      </c>
      <c r="G1997" t="str">
        <f>_xlfn.XLOOKUP(Data_input[[#This Row],[Transparency CORE cost category]],'Cost categories'!C:C,'Cost categories'!D:D,"Select from drop-down")</f>
        <v>Select from drop-down</v>
      </c>
      <c r="H1997" s="21"/>
      <c r="I1997" t="e">
        <f>Data_input[[#This Row],[Expenditure]]/Data_input[[#This Row],[Enrolment]]</f>
        <v>#DIV/0!</v>
      </c>
      <c r="J1997">
        <f>_xlfn.XLOOKUP(Data_input[[#This Row],[Site name]],Enrolment_input[Site name],Enrolment_input[Enrolment])</f>
        <v>0</v>
      </c>
      <c r="K1997">
        <f>SUM(Enrolment_input[Enrolment])</f>
        <v>0</v>
      </c>
    </row>
    <row r="1998" spans="2:11">
      <c r="B1998" s="33"/>
      <c r="C1998" s="34"/>
      <c r="D1998" s="39"/>
      <c r="E1998">
        <f>_xlfn.XLOOKUP(Data_input[[#This Row],[Accounting code (if available)]],'Cost categories'!A:A,'Cost categories'!B:B,"Acct code not found; manually enter")</f>
        <v>0</v>
      </c>
      <c r="F1998" t="str">
        <f>IF(Data_input[[#This Row],[Accounting code (if available)]]="","Select from drop-down",_xlfn.XLOOKUP(Data_input[[#This Row],[Accounting code (if available)]],'Cost categories'!A:A,'Cost categories'!C:C,"Select from drop-down"))</f>
        <v>Select from drop-down</v>
      </c>
      <c r="G1998" t="str">
        <f>_xlfn.XLOOKUP(Data_input[[#This Row],[Transparency CORE cost category]],'Cost categories'!C:C,'Cost categories'!D:D,"Select from drop-down")</f>
        <v>Select from drop-down</v>
      </c>
      <c r="H1998" s="8"/>
      <c r="I1998" t="e">
        <f>Data_input[[#This Row],[Expenditure]]/Data_input[[#This Row],[Enrolment]]</f>
        <v>#DIV/0!</v>
      </c>
      <c r="J1998">
        <f>_xlfn.XLOOKUP(Data_input[[#This Row],[Site name]],Enrolment_input[Site name],Enrolment_input[Enrolment])</f>
        <v>0</v>
      </c>
      <c r="K1998">
        <f>SUM(Enrolment_input[Enrolment])</f>
        <v>0</v>
      </c>
    </row>
    <row r="1999" spans="2:11">
      <c r="B1999" s="36"/>
      <c r="C1999" s="37"/>
      <c r="D1999" s="40"/>
      <c r="E1999">
        <f>_xlfn.XLOOKUP(Data_input[[#This Row],[Accounting code (if available)]],'Cost categories'!A:A,'Cost categories'!B:B,"Acct code not found; manually enter")</f>
        <v>0</v>
      </c>
      <c r="F1999" t="str">
        <f>IF(Data_input[[#This Row],[Accounting code (if available)]]="","Select from drop-down",_xlfn.XLOOKUP(Data_input[[#This Row],[Accounting code (if available)]],'Cost categories'!A:A,'Cost categories'!C:C,"Select from drop-down"))</f>
        <v>Select from drop-down</v>
      </c>
      <c r="G1999" t="str">
        <f>_xlfn.XLOOKUP(Data_input[[#This Row],[Transparency CORE cost category]],'Cost categories'!C:C,'Cost categories'!D:D,"Select from drop-down")</f>
        <v>Select from drop-down</v>
      </c>
      <c r="H1999" s="8"/>
      <c r="I1999" t="e">
        <f>Data_input[[#This Row],[Expenditure]]/Data_input[[#This Row],[Enrolment]]</f>
        <v>#DIV/0!</v>
      </c>
      <c r="J1999">
        <f>_xlfn.XLOOKUP(Data_input[[#This Row],[Site name]],Enrolment_input[Site name],Enrolment_input[Enrolment])</f>
        <v>0</v>
      </c>
      <c r="K1999">
        <f>SUM(Enrolment_input[Enrolment])</f>
        <v>0</v>
      </c>
    </row>
    <row r="2000" spans="2:11">
      <c r="B2000" s="33"/>
      <c r="C2000" s="34"/>
      <c r="D2000" s="39"/>
      <c r="E2000">
        <f>_xlfn.XLOOKUP(Data_input[[#This Row],[Accounting code (if available)]],'Cost categories'!A:A,'Cost categories'!B:B,"Acct code not found; manually enter")</f>
        <v>0</v>
      </c>
      <c r="F2000" t="str">
        <f>IF(Data_input[[#This Row],[Accounting code (if available)]]="","Select from drop-down",_xlfn.XLOOKUP(Data_input[[#This Row],[Accounting code (if available)]],'Cost categories'!A:A,'Cost categories'!C:C,"Select from drop-down"))</f>
        <v>Select from drop-down</v>
      </c>
      <c r="G2000" t="str">
        <f>_xlfn.XLOOKUP(Data_input[[#This Row],[Transparency CORE cost category]],'Cost categories'!C:C,'Cost categories'!D:D,"Select from drop-down")</f>
        <v>Select from drop-down</v>
      </c>
      <c r="H2000" s="8"/>
      <c r="I2000" t="e">
        <f>Data_input[[#This Row],[Expenditure]]/Data_input[[#This Row],[Enrolment]]</f>
        <v>#DIV/0!</v>
      </c>
      <c r="J2000">
        <f>_xlfn.XLOOKUP(Data_input[[#This Row],[Site name]],Enrolment_input[Site name],Enrolment_input[Enrolment])</f>
        <v>0</v>
      </c>
      <c r="K2000">
        <f>SUM(Enrolment_input[Enrolment])</f>
        <v>0</v>
      </c>
    </row>
    <row r="2001" spans="2:11">
      <c r="B2001" s="36"/>
      <c r="C2001" s="37"/>
      <c r="D2001" s="40"/>
      <c r="E2001">
        <f>_xlfn.XLOOKUP(Data_input[[#This Row],[Accounting code (if available)]],'Cost categories'!A:A,'Cost categories'!B:B,"Acct code not found; manually enter")</f>
        <v>0</v>
      </c>
      <c r="F2001" t="str">
        <f>IF(Data_input[[#This Row],[Accounting code (if available)]]="","Select from drop-down",_xlfn.XLOOKUP(Data_input[[#This Row],[Accounting code (if available)]],'Cost categories'!A:A,'Cost categories'!C:C,"Select from drop-down"))</f>
        <v>Select from drop-down</v>
      </c>
      <c r="G2001" t="str">
        <f>_xlfn.XLOOKUP(Data_input[[#This Row],[Transparency CORE cost category]],'Cost categories'!C:C,'Cost categories'!D:D,"Select from drop-down")</f>
        <v>Select from drop-down</v>
      </c>
      <c r="H2001" s="8"/>
      <c r="I2001" t="e">
        <f>Data_input[[#This Row],[Expenditure]]/Data_input[[#This Row],[Enrolment]]</f>
        <v>#DIV/0!</v>
      </c>
      <c r="J2001">
        <f>_xlfn.XLOOKUP(Data_input[[#This Row],[Site name]],Enrolment_input[Site name],Enrolment_input[Enrolment])</f>
        <v>0</v>
      </c>
      <c r="K2001">
        <f>SUM(Enrolment_input[Enrolment])</f>
        <v>0</v>
      </c>
    </row>
    <row r="2002" spans="2:11">
      <c r="B2002" s="33"/>
      <c r="C2002" s="34"/>
      <c r="D2002" s="39"/>
      <c r="E2002">
        <f>_xlfn.XLOOKUP(Data_input[[#This Row],[Accounting code (if available)]],'Cost categories'!A:A,'Cost categories'!B:B,"Acct code not found; manually enter")</f>
        <v>0</v>
      </c>
      <c r="F2002" t="str">
        <f>IF(Data_input[[#This Row],[Accounting code (if available)]]="","Select from drop-down",_xlfn.XLOOKUP(Data_input[[#This Row],[Accounting code (if available)]],'Cost categories'!A:A,'Cost categories'!C:C,"Select from drop-down"))</f>
        <v>Select from drop-down</v>
      </c>
      <c r="G2002" t="str">
        <f>_xlfn.XLOOKUP(Data_input[[#This Row],[Transparency CORE cost category]],'Cost categories'!C:C,'Cost categories'!D:D,"Select from drop-down")</f>
        <v>Select from drop-down</v>
      </c>
      <c r="H2002" s="21"/>
      <c r="I2002" t="e">
        <f>Data_input[[#This Row],[Expenditure]]/Data_input[[#This Row],[Enrolment]]</f>
        <v>#DIV/0!</v>
      </c>
      <c r="J2002">
        <f>_xlfn.XLOOKUP(Data_input[[#This Row],[Site name]],Enrolment_input[Site name],Enrolment_input[Enrolment])</f>
        <v>0</v>
      </c>
      <c r="K2002">
        <f>SUM(Enrolment_input[Enrolment])</f>
        <v>0</v>
      </c>
    </row>
    <row r="2003" spans="2:11">
      <c r="B2003" s="36"/>
      <c r="C2003" s="37"/>
      <c r="D2003" s="40"/>
      <c r="E2003">
        <f>_xlfn.XLOOKUP(Data_input[[#This Row],[Accounting code (if available)]],'Cost categories'!A:A,'Cost categories'!B:B,"Acct code not found; manually enter")</f>
        <v>0</v>
      </c>
      <c r="F2003" t="str">
        <f>IF(Data_input[[#This Row],[Accounting code (if available)]]="","Select from drop-down",_xlfn.XLOOKUP(Data_input[[#This Row],[Accounting code (if available)]],'Cost categories'!A:A,'Cost categories'!C:C,"Select from drop-down"))</f>
        <v>Select from drop-down</v>
      </c>
      <c r="G2003" t="str">
        <f>_xlfn.XLOOKUP(Data_input[[#This Row],[Transparency CORE cost category]],'Cost categories'!C:C,'Cost categories'!D:D,"Select from drop-down")</f>
        <v>Select from drop-down</v>
      </c>
      <c r="H2003" s="8"/>
      <c r="I2003" t="e">
        <f>Data_input[[#This Row],[Expenditure]]/Data_input[[#This Row],[Enrolment]]</f>
        <v>#DIV/0!</v>
      </c>
      <c r="J2003">
        <f>_xlfn.XLOOKUP(Data_input[[#This Row],[Site name]],Enrolment_input[Site name],Enrolment_input[Enrolment])</f>
        <v>0</v>
      </c>
      <c r="K2003">
        <f>SUM(Enrolment_input[Enrolment])</f>
        <v>0</v>
      </c>
    </row>
    <row r="2004" spans="2:11">
      <c r="B2004" s="33"/>
      <c r="C2004" s="34"/>
      <c r="D2004" s="39"/>
      <c r="E2004">
        <f>_xlfn.XLOOKUP(Data_input[[#This Row],[Accounting code (if available)]],'Cost categories'!A:A,'Cost categories'!B:B,"Acct code not found; manually enter")</f>
        <v>0</v>
      </c>
      <c r="F2004" t="str">
        <f>IF(Data_input[[#This Row],[Accounting code (if available)]]="","Select from drop-down",_xlfn.XLOOKUP(Data_input[[#This Row],[Accounting code (if available)]],'Cost categories'!A:A,'Cost categories'!C:C,"Select from drop-down"))</f>
        <v>Select from drop-down</v>
      </c>
      <c r="G2004" t="str">
        <f>_xlfn.XLOOKUP(Data_input[[#This Row],[Transparency CORE cost category]],'Cost categories'!C:C,'Cost categories'!D:D,"Select from drop-down")</f>
        <v>Select from drop-down</v>
      </c>
      <c r="H2004" s="8"/>
      <c r="I2004" t="e">
        <f>Data_input[[#This Row],[Expenditure]]/Data_input[[#This Row],[Enrolment]]</f>
        <v>#DIV/0!</v>
      </c>
      <c r="J2004">
        <f>_xlfn.XLOOKUP(Data_input[[#This Row],[Site name]],Enrolment_input[Site name],Enrolment_input[Enrolment])</f>
        <v>0</v>
      </c>
      <c r="K2004">
        <f>SUM(Enrolment_input[Enrolment])</f>
        <v>0</v>
      </c>
    </row>
    <row r="2005" spans="2:11">
      <c r="B2005" s="36"/>
      <c r="C2005" s="37"/>
      <c r="D2005" s="40"/>
      <c r="E2005">
        <f>_xlfn.XLOOKUP(Data_input[[#This Row],[Accounting code (if available)]],'Cost categories'!A:A,'Cost categories'!B:B,"Acct code not found; manually enter")</f>
        <v>0</v>
      </c>
      <c r="F2005" t="str">
        <f>IF(Data_input[[#This Row],[Accounting code (if available)]]="","Select from drop-down",_xlfn.XLOOKUP(Data_input[[#This Row],[Accounting code (if available)]],'Cost categories'!A:A,'Cost categories'!C:C,"Select from drop-down"))</f>
        <v>Select from drop-down</v>
      </c>
      <c r="G2005" t="str">
        <f>_xlfn.XLOOKUP(Data_input[[#This Row],[Transparency CORE cost category]],'Cost categories'!C:C,'Cost categories'!D:D,"Select from drop-down")</f>
        <v>Select from drop-down</v>
      </c>
      <c r="H2005" s="8"/>
      <c r="I2005" t="e">
        <f>Data_input[[#This Row],[Expenditure]]/Data_input[[#This Row],[Enrolment]]</f>
        <v>#DIV/0!</v>
      </c>
      <c r="J2005">
        <f>_xlfn.XLOOKUP(Data_input[[#This Row],[Site name]],Enrolment_input[Site name],Enrolment_input[Enrolment])</f>
        <v>0</v>
      </c>
      <c r="K2005">
        <f>SUM(Enrolment_input[Enrolment])</f>
        <v>0</v>
      </c>
    </row>
    <row r="2006" spans="2:11">
      <c r="B2006" s="33"/>
      <c r="C2006" s="34"/>
      <c r="D2006" s="39"/>
      <c r="E2006">
        <f>_xlfn.XLOOKUP(Data_input[[#This Row],[Accounting code (if available)]],'Cost categories'!A:A,'Cost categories'!B:B,"Acct code not found; manually enter")</f>
        <v>0</v>
      </c>
      <c r="F2006" t="str">
        <f>IF(Data_input[[#This Row],[Accounting code (if available)]]="","Select from drop-down",_xlfn.XLOOKUP(Data_input[[#This Row],[Accounting code (if available)]],'Cost categories'!A:A,'Cost categories'!C:C,"Select from drop-down"))</f>
        <v>Select from drop-down</v>
      </c>
      <c r="G2006" t="str">
        <f>_xlfn.XLOOKUP(Data_input[[#This Row],[Transparency CORE cost category]],'Cost categories'!C:C,'Cost categories'!D:D,"Select from drop-down")</f>
        <v>Select from drop-down</v>
      </c>
      <c r="H2006" s="8"/>
      <c r="I2006" t="e">
        <f>Data_input[[#This Row],[Expenditure]]/Data_input[[#This Row],[Enrolment]]</f>
        <v>#DIV/0!</v>
      </c>
      <c r="J2006">
        <f>_xlfn.XLOOKUP(Data_input[[#This Row],[Site name]],Enrolment_input[Site name],Enrolment_input[Enrolment])</f>
        <v>0</v>
      </c>
      <c r="K2006">
        <f>SUM(Enrolment_input[Enrolment])</f>
        <v>0</v>
      </c>
    </row>
    <row r="2007" spans="2:11">
      <c r="B2007" s="36"/>
      <c r="C2007" s="37"/>
      <c r="D2007" s="40"/>
      <c r="E2007">
        <f>_xlfn.XLOOKUP(Data_input[[#This Row],[Accounting code (if available)]],'Cost categories'!A:A,'Cost categories'!B:B,"Acct code not found; manually enter")</f>
        <v>0</v>
      </c>
      <c r="F2007" t="str">
        <f>IF(Data_input[[#This Row],[Accounting code (if available)]]="","Select from drop-down",_xlfn.XLOOKUP(Data_input[[#This Row],[Accounting code (if available)]],'Cost categories'!A:A,'Cost categories'!C:C,"Select from drop-down"))</f>
        <v>Select from drop-down</v>
      </c>
      <c r="G2007" t="str">
        <f>_xlfn.XLOOKUP(Data_input[[#This Row],[Transparency CORE cost category]],'Cost categories'!C:C,'Cost categories'!D:D,"Select from drop-down")</f>
        <v>Select from drop-down</v>
      </c>
      <c r="H2007" s="21"/>
      <c r="I2007" t="e">
        <f>Data_input[[#This Row],[Expenditure]]/Data_input[[#This Row],[Enrolment]]</f>
        <v>#DIV/0!</v>
      </c>
      <c r="J2007">
        <f>_xlfn.XLOOKUP(Data_input[[#This Row],[Site name]],Enrolment_input[Site name],Enrolment_input[Enrolment])</f>
        <v>0</v>
      </c>
      <c r="K2007">
        <f>SUM(Enrolment_input[Enrolment])</f>
        <v>0</v>
      </c>
    </row>
    <row r="2008" spans="2:11">
      <c r="B2008" s="33"/>
      <c r="C2008" s="34"/>
      <c r="D2008" s="39"/>
      <c r="E2008">
        <f>_xlfn.XLOOKUP(Data_input[[#This Row],[Accounting code (if available)]],'Cost categories'!A:A,'Cost categories'!B:B,"Acct code not found; manually enter")</f>
        <v>0</v>
      </c>
      <c r="F2008" t="str">
        <f>IF(Data_input[[#This Row],[Accounting code (if available)]]="","Select from drop-down",_xlfn.XLOOKUP(Data_input[[#This Row],[Accounting code (if available)]],'Cost categories'!A:A,'Cost categories'!C:C,"Select from drop-down"))</f>
        <v>Select from drop-down</v>
      </c>
      <c r="G2008" t="str">
        <f>_xlfn.XLOOKUP(Data_input[[#This Row],[Transparency CORE cost category]],'Cost categories'!C:C,'Cost categories'!D:D,"Select from drop-down")</f>
        <v>Select from drop-down</v>
      </c>
      <c r="H2008" s="8"/>
      <c r="I2008" t="e">
        <f>Data_input[[#This Row],[Expenditure]]/Data_input[[#This Row],[Enrolment]]</f>
        <v>#DIV/0!</v>
      </c>
      <c r="J2008">
        <f>_xlfn.XLOOKUP(Data_input[[#This Row],[Site name]],Enrolment_input[Site name],Enrolment_input[Enrolment])</f>
        <v>0</v>
      </c>
      <c r="K2008">
        <f>SUM(Enrolment_input[Enrolment])</f>
        <v>0</v>
      </c>
    </row>
    <row r="2009" spans="2:11">
      <c r="B2009" s="36"/>
      <c r="C2009" s="37"/>
      <c r="D2009" s="42"/>
      <c r="E2009">
        <f>_xlfn.XLOOKUP(Data_input[[#This Row],[Accounting code (if available)]],'Cost categories'!A:A,'Cost categories'!B:B,"Acct code not found; manually enter")</f>
        <v>0</v>
      </c>
      <c r="F2009" t="str">
        <f>IF(Data_input[[#This Row],[Accounting code (if available)]]="","Select from drop-down",_xlfn.XLOOKUP(Data_input[[#This Row],[Accounting code (if available)]],'Cost categories'!A:A,'Cost categories'!C:C,"Select from drop-down"))</f>
        <v>Select from drop-down</v>
      </c>
      <c r="G2009" t="str">
        <f>_xlfn.XLOOKUP(Data_input[[#This Row],[Transparency CORE cost category]],'Cost categories'!C:C,'Cost categories'!D:D,"Select from drop-down")</f>
        <v>Select from drop-down</v>
      </c>
      <c r="H2009" s="19"/>
      <c r="I2009" t="e">
        <f>Data_input[[#This Row],[Expenditure]]/Data_input[[#This Row],[Enrolment]]</f>
        <v>#DIV/0!</v>
      </c>
      <c r="J2009">
        <f>_xlfn.XLOOKUP(Data_input[[#This Row],[Site name]],Enrolment_input[Site name],Enrolment_input[Enrolment])</f>
        <v>0</v>
      </c>
      <c r="K2009">
        <f>SUM(Enrolment_input[Enrolment])</f>
        <v>0</v>
      </c>
    </row>
    <row r="2010" spans="2:11">
      <c r="B2010" s="33"/>
      <c r="C2010" s="34"/>
      <c r="D2010" s="41"/>
      <c r="E2010">
        <f>_xlfn.XLOOKUP(Data_input[[#This Row],[Accounting code (if available)]],'Cost categories'!A:A,'Cost categories'!B:B,"Acct code not found; manually enter")</f>
        <v>0</v>
      </c>
      <c r="F2010" t="str">
        <f>IF(Data_input[[#This Row],[Accounting code (if available)]]="","Select from drop-down",_xlfn.XLOOKUP(Data_input[[#This Row],[Accounting code (if available)]],'Cost categories'!A:A,'Cost categories'!C:C,"Select from drop-down"))</f>
        <v>Select from drop-down</v>
      </c>
      <c r="G2010" t="str">
        <f>_xlfn.XLOOKUP(Data_input[[#This Row],[Transparency CORE cost category]],'Cost categories'!C:C,'Cost categories'!D:D,"Select from drop-down")</f>
        <v>Select from drop-down</v>
      </c>
      <c r="H2010" s="19"/>
      <c r="I2010" t="e">
        <f>Data_input[[#This Row],[Expenditure]]/Data_input[[#This Row],[Enrolment]]</f>
        <v>#DIV/0!</v>
      </c>
      <c r="J2010">
        <f>_xlfn.XLOOKUP(Data_input[[#This Row],[Site name]],Enrolment_input[Site name],Enrolment_input[Enrolment])</f>
        <v>0</v>
      </c>
      <c r="K2010">
        <f>SUM(Enrolment_input[Enrolment])</f>
        <v>0</v>
      </c>
    </row>
    <row r="2011" spans="2:11">
      <c r="B2011" s="36"/>
      <c r="C2011" s="37"/>
      <c r="D2011" s="42"/>
      <c r="E2011">
        <f>_xlfn.XLOOKUP(Data_input[[#This Row],[Accounting code (if available)]],'Cost categories'!A:A,'Cost categories'!B:B,"Acct code not found; manually enter")</f>
        <v>0</v>
      </c>
      <c r="F2011" t="str">
        <f>IF(Data_input[[#This Row],[Accounting code (if available)]]="","Select from drop-down",_xlfn.XLOOKUP(Data_input[[#This Row],[Accounting code (if available)]],'Cost categories'!A:A,'Cost categories'!C:C,"Select from drop-down"))</f>
        <v>Select from drop-down</v>
      </c>
      <c r="G2011" t="str">
        <f>_xlfn.XLOOKUP(Data_input[[#This Row],[Transparency CORE cost category]],'Cost categories'!C:C,'Cost categories'!D:D,"Select from drop-down")</f>
        <v>Select from drop-down</v>
      </c>
      <c r="H2011" s="19"/>
      <c r="I2011" t="e">
        <f>Data_input[[#This Row],[Expenditure]]/Data_input[[#This Row],[Enrolment]]</f>
        <v>#DIV/0!</v>
      </c>
      <c r="J2011">
        <f>_xlfn.XLOOKUP(Data_input[[#This Row],[Site name]],Enrolment_input[Site name],Enrolment_input[Enrolment])</f>
        <v>0</v>
      </c>
      <c r="K2011">
        <f>SUM(Enrolment_input[Enrolment])</f>
        <v>0</v>
      </c>
    </row>
    <row r="2012" spans="2:11">
      <c r="B2012" s="33"/>
      <c r="C2012" s="34"/>
      <c r="D2012" s="41"/>
      <c r="E2012">
        <f>_xlfn.XLOOKUP(Data_input[[#This Row],[Accounting code (if available)]],'Cost categories'!A:A,'Cost categories'!B:B,"Acct code not found; manually enter")</f>
        <v>0</v>
      </c>
      <c r="F2012" t="str">
        <f>IF(Data_input[[#This Row],[Accounting code (if available)]]="","Select from drop-down",_xlfn.XLOOKUP(Data_input[[#This Row],[Accounting code (if available)]],'Cost categories'!A:A,'Cost categories'!C:C,"Select from drop-down"))</f>
        <v>Select from drop-down</v>
      </c>
      <c r="G2012" t="str">
        <f>_xlfn.XLOOKUP(Data_input[[#This Row],[Transparency CORE cost category]],'Cost categories'!C:C,'Cost categories'!D:D,"Select from drop-down")</f>
        <v>Select from drop-down</v>
      </c>
      <c r="H2012" s="22"/>
      <c r="I2012" t="e">
        <f>Data_input[[#This Row],[Expenditure]]/Data_input[[#This Row],[Enrolment]]</f>
        <v>#DIV/0!</v>
      </c>
      <c r="J2012">
        <f>_xlfn.XLOOKUP(Data_input[[#This Row],[Site name]],Enrolment_input[Site name],Enrolment_input[Enrolment])</f>
        <v>0</v>
      </c>
      <c r="K2012">
        <f>SUM(Enrolment_input[Enrolment])</f>
        <v>0</v>
      </c>
    </row>
    <row r="2013" spans="2:11">
      <c r="B2013" s="36"/>
      <c r="C2013" s="37"/>
      <c r="D2013" s="42"/>
      <c r="E2013">
        <f>_xlfn.XLOOKUP(Data_input[[#This Row],[Accounting code (if available)]],'Cost categories'!A:A,'Cost categories'!B:B,"Acct code not found; manually enter")</f>
        <v>0</v>
      </c>
      <c r="F2013" t="str">
        <f>IF(Data_input[[#This Row],[Accounting code (if available)]]="","Select from drop-down",_xlfn.XLOOKUP(Data_input[[#This Row],[Accounting code (if available)]],'Cost categories'!A:A,'Cost categories'!C:C,"Select from drop-down"))</f>
        <v>Select from drop-down</v>
      </c>
      <c r="G2013" t="str">
        <f>_xlfn.XLOOKUP(Data_input[[#This Row],[Transparency CORE cost category]],'Cost categories'!C:C,'Cost categories'!D:D,"Select from drop-down")</f>
        <v>Select from drop-down</v>
      </c>
      <c r="H2013" s="19"/>
      <c r="I2013" t="e">
        <f>Data_input[[#This Row],[Expenditure]]/Data_input[[#This Row],[Enrolment]]</f>
        <v>#DIV/0!</v>
      </c>
      <c r="J2013">
        <f>_xlfn.XLOOKUP(Data_input[[#This Row],[Site name]],Enrolment_input[Site name],Enrolment_input[Enrolment])</f>
        <v>0</v>
      </c>
      <c r="K2013">
        <f>SUM(Enrolment_input[Enrolment])</f>
        <v>0</v>
      </c>
    </row>
    <row r="2014" spans="2:11">
      <c r="B2014" s="33"/>
      <c r="C2014" s="34"/>
      <c r="D2014" s="41"/>
      <c r="E2014">
        <f>_xlfn.XLOOKUP(Data_input[[#This Row],[Accounting code (if available)]],'Cost categories'!A:A,'Cost categories'!B:B,"Acct code not found; manually enter")</f>
        <v>0</v>
      </c>
      <c r="F2014" t="str">
        <f>IF(Data_input[[#This Row],[Accounting code (if available)]]="","Select from drop-down",_xlfn.XLOOKUP(Data_input[[#This Row],[Accounting code (if available)]],'Cost categories'!A:A,'Cost categories'!C:C,"Select from drop-down"))</f>
        <v>Select from drop-down</v>
      </c>
      <c r="G2014" t="str">
        <f>_xlfn.XLOOKUP(Data_input[[#This Row],[Transparency CORE cost category]],'Cost categories'!C:C,'Cost categories'!D:D,"Select from drop-down")</f>
        <v>Select from drop-down</v>
      </c>
      <c r="H2014" s="19"/>
      <c r="I2014" t="e">
        <f>Data_input[[#This Row],[Expenditure]]/Data_input[[#This Row],[Enrolment]]</f>
        <v>#DIV/0!</v>
      </c>
      <c r="J2014">
        <f>_xlfn.XLOOKUP(Data_input[[#This Row],[Site name]],Enrolment_input[Site name],Enrolment_input[Enrolment])</f>
        <v>0</v>
      </c>
      <c r="K2014">
        <f>SUM(Enrolment_input[Enrolment])</f>
        <v>0</v>
      </c>
    </row>
    <row r="2015" spans="2:11">
      <c r="B2015" s="36"/>
      <c r="C2015" s="37"/>
      <c r="D2015" s="42"/>
      <c r="E2015">
        <f>_xlfn.XLOOKUP(Data_input[[#This Row],[Accounting code (if available)]],'Cost categories'!A:A,'Cost categories'!B:B,"Acct code not found; manually enter")</f>
        <v>0</v>
      </c>
      <c r="F2015" t="str">
        <f>IF(Data_input[[#This Row],[Accounting code (if available)]]="","Select from drop-down",_xlfn.XLOOKUP(Data_input[[#This Row],[Accounting code (if available)]],'Cost categories'!A:A,'Cost categories'!C:C,"Select from drop-down"))</f>
        <v>Select from drop-down</v>
      </c>
      <c r="G2015" t="str">
        <f>_xlfn.XLOOKUP(Data_input[[#This Row],[Transparency CORE cost category]],'Cost categories'!C:C,'Cost categories'!D:D,"Select from drop-down")</f>
        <v>Select from drop-down</v>
      </c>
      <c r="H2015" s="19"/>
      <c r="I2015" t="e">
        <f>Data_input[[#This Row],[Expenditure]]/Data_input[[#This Row],[Enrolment]]</f>
        <v>#DIV/0!</v>
      </c>
      <c r="J2015">
        <f>_xlfn.XLOOKUP(Data_input[[#This Row],[Site name]],Enrolment_input[Site name],Enrolment_input[Enrolment])</f>
        <v>0</v>
      </c>
      <c r="K2015">
        <f>SUM(Enrolment_input[Enrolment])</f>
        <v>0</v>
      </c>
    </row>
    <row r="2016" spans="2:11">
      <c r="B2016" s="33"/>
      <c r="C2016" s="34"/>
      <c r="D2016" s="41"/>
      <c r="E2016">
        <f>_xlfn.XLOOKUP(Data_input[[#This Row],[Accounting code (if available)]],'Cost categories'!A:A,'Cost categories'!B:B,"Acct code not found; manually enter")</f>
        <v>0</v>
      </c>
      <c r="F2016" t="str">
        <f>IF(Data_input[[#This Row],[Accounting code (if available)]]="","Select from drop-down",_xlfn.XLOOKUP(Data_input[[#This Row],[Accounting code (if available)]],'Cost categories'!A:A,'Cost categories'!C:C,"Select from drop-down"))</f>
        <v>Select from drop-down</v>
      </c>
      <c r="G2016" t="str">
        <f>_xlfn.XLOOKUP(Data_input[[#This Row],[Transparency CORE cost category]],'Cost categories'!C:C,'Cost categories'!D:D,"Select from drop-down")</f>
        <v>Select from drop-down</v>
      </c>
      <c r="H2016" s="19"/>
      <c r="I2016" t="e">
        <f>Data_input[[#This Row],[Expenditure]]/Data_input[[#This Row],[Enrolment]]</f>
        <v>#DIV/0!</v>
      </c>
      <c r="J2016">
        <f>_xlfn.XLOOKUP(Data_input[[#This Row],[Site name]],Enrolment_input[Site name],Enrolment_input[Enrolment])</f>
        <v>0</v>
      </c>
      <c r="K2016">
        <f>SUM(Enrolment_input[Enrolment])</f>
        <v>0</v>
      </c>
    </row>
    <row r="2017" spans="2:11">
      <c r="B2017" s="36"/>
      <c r="C2017" s="37"/>
      <c r="D2017" s="42"/>
      <c r="E2017">
        <f>_xlfn.XLOOKUP(Data_input[[#This Row],[Accounting code (if available)]],'Cost categories'!A:A,'Cost categories'!B:B,"Acct code not found; manually enter")</f>
        <v>0</v>
      </c>
      <c r="F2017" t="str">
        <f>IF(Data_input[[#This Row],[Accounting code (if available)]]="","Select from drop-down",_xlfn.XLOOKUP(Data_input[[#This Row],[Accounting code (if available)]],'Cost categories'!A:A,'Cost categories'!C:C,"Select from drop-down"))</f>
        <v>Select from drop-down</v>
      </c>
      <c r="G2017" t="str">
        <f>_xlfn.XLOOKUP(Data_input[[#This Row],[Transparency CORE cost category]],'Cost categories'!C:C,'Cost categories'!D:D,"Select from drop-down")</f>
        <v>Select from drop-down</v>
      </c>
      <c r="H2017" s="19"/>
      <c r="I2017" t="e">
        <f>Data_input[[#This Row],[Expenditure]]/Data_input[[#This Row],[Enrolment]]</f>
        <v>#DIV/0!</v>
      </c>
      <c r="J2017">
        <f>_xlfn.XLOOKUP(Data_input[[#This Row],[Site name]],Enrolment_input[Site name],Enrolment_input[Enrolment])</f>
        <v>0</v>
      </c>
      <c r="K2017">
        <f>SUM(Enrolment_input[Enrolment])</f>
        <v>0</v>
      </c>
    </row>
    <row r="2018" spans="2:11">
      <c r="B2018" s="33"/>
      <c r="C2018" s="34"/>
      <c r="D2018" s="41"/>
      <c r="E2018">
        <f>_xlfn.XLOOKUP(Data_input[[#This Row],[Accounting code (if available)]],'Cost categories'!A:A,'Cost categories'!B:B,"Acct code not found; manually enter")</f>
        <v>0</v>
      </c>
      <c r="F2018" t="str">
        <f>IF(Data_input[[#This Row],[Accounting code (if available)]]="","Select from drop-down",_xlfn.XLOOKUP(Data_input[[#This Row],[Accounting code (if available)]],'Cost categories'!A:A,'Cost categories'!C:C,"Select from drop-down"))</f>
        <v>Select from drop-down</v>
      </c>
      <c r="G2018" t="str">
        <f>_xlfn.XLOOKUP(Data_input[[#This Row],[Transparency CORE cost category]],'Cost categories'!C:C,'Cost categories'!D:D,"Select from drop-down")</f>
        <v>Select from drop-down</v>
      </c>
      <c r="H2018" s="19"/>
      <c r="I2018" t="e">
        <f>Data_input[[#This Row],[Expenditure]]/Data_input[[#This Row],[Enrolment]]</f>
        <v>#DIV/0!</v>
      </c>
      <c r="J2018">
        <f>_xlfn.XLOOKUP(Data_input[[#This Row],[Site name]],Enrolment_input[Site name],Enrolment_input[Enrolment])</f>
        <v>0</v>
      </c>
      <c r="K2018">
        <f>SUM(Enrolment_input[Enrolment])</f>
        <v>0</v>
      </c>
    </row>
    <row r="2019" spans="2:11">
      <c r="B2019" s="36"/>
      <c r="C2019" s="37"/>
      <c r="D2019" s="40"/>
      <c r="E2019">
        <f>_xlfn.XLOOKUP(Data_input[[#This Row],[Accounting code (if available)]],'Cost categories'!A:A,'Cost categories'!B:B,"Acct code not found; manually enter")</f>
        <v>0</v>
      </c>
      <c r="F2019" t="str">
        <f>IF(Data_input[[#This Row],[Accounting code (if available)]]="","Select from drop-down",_xlfn.XLOOKUP(Data_input[[#This Row],[Accounting code (if available)]],'Cost categories'!A:A,'Cost categories'!C:C,"Select from drop-down"))</f>
        <v>Select from drop-down</v>
      </c>
      <c r="G2019" t="str">
        <f>_xlfn.XLOOKUP(Data_input[[#This Row],[Transparency CORE cost category]],'Cost categories'!C:C,'Cost categories'!D:D,"Select from drop-down")</f>
        <v>Select from drop-down</v>
      </c>
      <c r="H2019" s="8"/>
      <c r="I2019" t="e">
        <f>Data_input[[#This Row],[Expenditure]]/Data_input[[#This Row],[Enrolment]]</f>
        <v>#DIV/0!</v>
      </c>
      <c r="J2019">
        <f>_xlfn.XLOOKUP(Data_input[[#This Row],[Site name]],Enrolment_input[Site name],Enrolment_input[Enrolment])</f>
        <v>0</v>
      </c>
      <c r="K2019">
        <f>SUM(Enrolment_input[Enrolment])</f>
        <v>0</v>
      </c>
    </row>
    <row r="2020" spans="2:11">
      <c r="B2020" s="33"/>
      <c r="C2020" s="34"/>
      <c r="D2020" s="39"/>
      <c r="E2020">
        <f>_xlfn.XLOOKUP(Data_input[[#This Row],[Accounting code (if available)]],'Cost categories'!A:A,'Cost categories'!B:B,"Acct code not found; manually enter")</f>
        <v>0</v>
      </c>
      <c r="F2020" t="str">
        <f>IF(Data_input[[#This Row],[Accounting code (if available)]]="","Select from drop-down",_xlfn.XLOOKUP(Data_input[[#This Row],[Accounting code (if available)]],'Cost categories'!A:A,'Cost categories'!C:C,"Select from drop-down"))</f>
        <v>Select from drop-down</v>
      </c>
      <c r="G2020" t="str">
        <f>_xlfn.XLOOKUP(Data_input[[#This Row],[Transparency CORE cost category]],'Cost categories'!C:C,'Cost categories'!D:D,"Select from drop-down")</f>
        <v>Select from drop-down</v>
      </c>
      <c r="H2020" s="8"/>
      <c r="I2020" t="e">
        <f>Data_input[[#This Row],[Expenditure]]/Data_input[[#This Row],[Enrolment]]</f>
        <v>#DIV/0!</v>
      </c>
      <c r="J2020">
        <f>_xlfn.XLOOKUP(Data_input[[#This Row],[Site name]],Enrolment_input[Site name],Enrolment_input[Enrolment])</f>
        <v>0</v>
      </c>
      <c r="K2020">
        <f>SUM(Enrolment_input[Enrolment])</f>
        <v>0</v>
      </c>
    </row>
    <row r="2021" spans="2:11">
      <c r="B2021" s="36"/>
      <c r="C2021" s="37"/>
      <c r="D2021" s="40"/>
      <c r="E2021">
        <f>_xlfn.XLOOKUP(Data_input[[#This Row],[Accounting code (if available)]],'Cost categories'!A:A,'Cost categories'!B:B,"Acct code not found; manually enter")</f>
        <v>0</v>
      </c>
      <c r="F2021" t="str">
        <f>IF(Data_input[[#This Row],[Accounting code (if available)]]="","Select from drop-down",_xlfn.XLOOKUP(Data_input[[#This Row],[Accounting code (if available)]],'Cost categories'!A:A,'Cost categories'!C:C,"Select from drop-down"))</f>
        <v>Select from drop-down</v>
      </c>
      <c r="G2021" t="str">
        <f>_xlfn.XLOOKUP(Data_input[[#This Row],[Transparency CORE cost category]],'Cost categories'!C:C,'Cost categories'!D:D,"Select from drop-down")</f>
        <v>Select from drop-down</v>
      </c>
      <c r="H2021" s="21"/>
      <c r="I2021" t="e">
        <f>Data_input[[#This Row],[Expenditure]]/Data_input[[#This Row],[Enrolment]]</f>
        <v>#DIV/0!</v>
      </c>
      <c r="J2021">
        <f>_xlfn.XLOOKUP(Data_input[[#This Row],[Site name]],Enrolment_input[Site name],Enrolment_input[Enrolment])</f>
        <v>0</v>
      </c>
      <c r="K2021">
        <f>SUM(Enrolment_input[Enrolment])</f>
        <v>0</v>
      </c>
    </row>
    <row r="2022" spans="2:11">
      <c r="B2022" s="33"/>
      <c r="C2022" s="34"/>
      <c r="D2022" s="39"/>
      <c r="E2022">
        <f>_xlfn.XLOOKUP(Data_input[[#This Row],[Accounting code (if available)]],'Cost categories'!A:A,'Cost categories'!B:B,"Acct code not found; manually enter")</f>
        <v>0</v>
      </c>
      <c r="F2022" t="str">
        <f>IF(Data_input[[#This Row],[Accounting code (if available)]]="","Select from drop-down",_xlfn.XLOOKUP(Data_input[[#This Row],[Accounting code (if available)]],'Cost categories'!A:A,'Cost categories'!C:C,"Select from drop-down"))</f>
        <v>Select from drop-down</v>
      </c>
      <c r="G2022" t="str">
        <f>_xlfn.XLOOKUP(Data_input[[#This Row],[Transparency CORE cost category]],'Cost categories'!C:C,'Cost categories'!D:D,"Select from drop-down")</f>
        <v>Select from drop-down</v>
      </c>
      <c r="H2022" s="8"/>
      <c r="I2022" t="e">
        <f>Data_input[[#This Row],[Expenditure]]/Data_input[[#This Row],[Enrolment]]</f>
        <v>#DIV/0!</v>
      </c>
      <c r="J2022">
        <f>_xlfn.XLOOKUP(Data_input[[#This Row],[Site name]],Enrolment_input[Site name],Enrolment_input[Enrolment])</f>
        <v>0</v>
      </c>
      <c r="K2022">
        <f>SUM(Enrolment_input[Enrolment])</f>
        <v>0</v>
      </c>
    </row>
    <row r="2023" spans="2:11">
      <c r="B2023" s="36"/>
      <c r="C2023" s="37"/>
      <c r="D2023" s="40"/>
      <c r="E2023">
        <f>_xlfn.XLOOKUP(Data_input[[#This Row],[Accounting code (if available)]],'Cost categories'!A:A,'Cost categories'!B:B,"Acct code not found; manually enter")</f>
        <v>0</v>
      </c>
      <c r="F2023" t="str">
        <f>IF(Data_input[[#This Row],[Accounting code (if available)]]="","Select from drop-down",_xlfn.XLOOKUP(Data_input[[#This Row],[Accounting code (if available)]],'Cost categories'!A:A,'Cost categories'!C:C,"Select from drop-down"))</f>
        <v>Select from drop-down</v>
      </c>
      <c r="G2023" t="str">
        <f>_xlfn.XLOOKUP(Data_input[[#This Row],[Transparency CORE cost category]],'Cost categories'!C:C,'Cost categories'!D:D,"Select from drop-down")</f>
        <v>Select from drop-down</v>
      </c>
      <c r="H2023" s="8"/>
      <c r="I2023" t="e">
        <f>Data_input[[#This Row],[Expenditure]]/Data_input[[#This Row],[Enrolment]]</f>
        <v>#DIV/0!</v>
      </c>
      <c r="J2023">
        <f>_xlfn.XLOOKUP(Data_input[[#This Row],[Site name]],Enrolment_input[Site name],Enrolment_input[Enrolment])</f>
        <v>0</v>
      </c>
      <c r="K2023">
        <f>SUM(Enrolment_input[Enrolment])</f>
        <v>0</v>
      </c>
    </row>
    <row r="2024" spans="2:11">
      <c r="B2024" s="33"/>
      <c r="C2024" s="34"/>
      <c r="D2024" s="39"/>
      <c r="E2024">
        <f>_xlfn.XLOOKUP(Data_input[[#This Row],[Accounting code (if available)]],'Cost categories'!A:A,'Cost categories'!B:B,"Acct code not found; manually enter")</f>
        <v>0</v>
      </c>
      <c r="F2024" t="str">
        <f>IF(Data_input[[#This Row],[Accounting code (if available)]]="","Select from drop-down",_xlfn.XLOOKUP(Data_input[[#This Row],[Accounting code (if available)]],'Cost categories'!A:A,'Cost categories'!C:C,"Select from drop-down"))</f>
        <v>Select from drop-down</v>
      </c>
      <c r="G2024" t="str">
        <f>_xlfn.XLOOKUP(Data_input[[#This Row],[Transparency CORE cost category]],'Cost categories'!C:C,'Cost categories'!D:D,"Select from drop-down")</f>
        <v>Select from drop-down</v>
      </c>
      <c r="H2024" s="21"/>
      <c r="I2024" t="e">
        <f>Data_input[[#This Row],[Expenditure]]/Data_input[[#This Row],[Enrolment]]</f>
        <v>#DIV/0!</v>
      </c>
      <c r="J2024">
        <f>_xlfn.XLOOKUP(Data_input[[#This Row],[Site name]],Enrolment_input[Site name],Enrolment_input[Enrolment])</f>
        <v>0</v>
      </c>
      <c r="K2024">
        <f>SUM(Enrolment_input[Enrolment])</f>
        <v>0</v>
      </c>
    </row>
    <row r="2025" spans="2:11">
      <c r="B2025" s="36"/>
      <c r="C2025" s="37"/>
      <c r="D2025" s="40"/>
      <c r="E2025">
        <f>_xlfn.XLOOKUP(Data_input[[#This Row],[Accounting code (if available)]],'Cost categories'!A:A,'Cost categories'!B:B,"Acct code not found; manually enter")</f>
        <v>0</v>
      </c>
      <c r="F2025" t="str">
        <f>IF(Data_input[[#This Row],[Accounting code (if available)]]="","Select from drop-down",_xlfn.XLOOKUP(Data_input[[#This Row],[Accounting code (if available)]],'Cost categories'!A:A,'Cost categories'!C:C,"Select from drop-down"))</f>
        <v>Select from drop-down</v>
      </c>
      <c r="G2025" t="str">
        <f>_xlfn.XLOOKUP(Data_input[[#This Row],[Transparency CORE cost category]],'Cost categories'!C:C,'Cost categories'!D:D,"Select from drop-down")</f>
        <v>Select from drop-down</v>
      </c>
      <c r="H2025" s="8"/>
      <c r="I2025" t="e">
        <f>Data_input[[#This Row],[Expenditure]]/Data_input[[#This Row],[Enrolment]]</f>
        <v>#DIV/0!</v>
      </c>
      <c r="J2025">
        <f>_xlfn.XLOOKUP(Data_input[[#This Row],[Site name]],Enrolment_input[Site name],Enrolment_input[Enrolment])</f>
        <v>0</v>
      </c>
      <c r="K2025">
        <f>SUM(Enrolment_input[Enrolment])</f>
        <v>0</v>
      </c>
    </row>
    <row r="2026" spans="2:11">
      <c r="B2026" s="33"/>
      <c r="C2026" s="34"/>
      <c r="D2026" s="39"/>
      <c r="E2026">
        <f>_xlfn.XLOOKUP(Data_input[[#This Row],[Accounting code (if available)]],'Cost categories'!A:A,'Cost categories'!B:B,"Acct code not found; manually enter")</f>
        <v>0</v>
      </c>
      <c r="F2026" t="str">
        <f>IF(Data_input[[#This Row],[Accounting code (if available)]]="","Select from drop-down",_xlfn.XLOOKUP(Data_input[[#This Row],[Accounting code (if available)]],'Cost categories'!A:A,'Cost categories'!C:C,"Select from drop-down"))</f>
        <v>Select from drop-down</v>
      </c>
      <c r="G2026" t="str">
        <f>_xlfn.XLOOKUP(Data_input[[#This Row],[Transparency CORE cost category]],'Cost categories'!C:C,'Cost categories'!D:D,"Select from drop-down")</f>
        <v>Select from drop-down</v>
      </c>
      <c r="H2026" s="8"/>
      <c r="I2026" t="e">
        <f>Data_input[[#This Row],[Expenditure]]/Data_input[[#This Row],[Enrolment]]</f>
        <v>#DIV/0!</v>
      </c>
      <c r="J2026">
        <f>_xlfn.XLOOKUP(Data_input[[#This Row],[Site name]],Enrolment_input[Site name],Enrolment_input[Enrolment])</f>
        <v>0</v>
      </c>
      <c r="K2026">
        <f>SUM(Enrolment_input[Enrolment])</f>
        <v>0</v>
      </c>
    </row>
    <row r="2027" spans="2:11">
      <c r="B2027" s="36"/>
      <c r="C2027" s="37"/>
      <c r="D2027" s="40"/>
      <c r="E2027">
        <f>_xlfn.XLOOKUP(Data_input[[#This Row],[Accounting code (if available)]],'Cost categories'!A:A,'Cost categories'!B:B,"Acct code not found; manually enter")</f>
        <v>0</v>
      </c>
      <c r="F2027" t="str">
        <f>IF(Data_input[[#This Row],[Accounting code (if available)]]="","Select from drop-down",_xlfn.XLOOKUP(Data_input[[#This Row],[Accounting code (if available)]],'Cost categories'!A:A,'Cost categories'!C:C,"Select from drop-down"))</f>
        <v>Select from drop-down</v>
      </c>
      <c r="G2027" t="str">
        <f>_xlfn.XLOOKUP(Data_input[[#This Row],[Transparency CORE cost category]],'Cost categories'!C:C,'Cost categories'!D:D,"Select from drop-down")</f>
        <v>Select from drop-down</v>
      </c>
      <c r="H2027" s="21"/>
      <c r="I2027" t="e">
        <f>Data_input[[#This Row],[Expenditure]]/Data_input[[#This Row],[Enrolment]]</f>
        <v>#DIV/0!</v>
      </c>
      <c r="J2027">
        <f>_xlfn.XLOOKUP(Data_input[[#This Row],[Site name]],Enrolment_input[Site name],Enrolment_input[Enrolment])</f>
        <v>0</v>
      </c>
      <c r="K2027">
        <f>SUM(Enrolment_input[Enrolment])</f>
        <v>0</v>
      </c>
    </row>
    <row r="2028" spans="2:11">
      <c r="B2028" s="33"/>
      <c r="C2028" s="34"/>
      <c r="D2028" s="39"/>
      <c r="E2028">
        <f>_xlfn.XLOOKUP(Data_input[[#This Row],[Accounting code (if available)]],'Cost categories'!A:A,'Cost categories'!B:B,"Acct code not found; manually enter")</f>
        <v>0</v>
      </c>
      <c r="F2028" t="str">
        <f>IF(Data_input[[#This Row],[Accounting code (if available)]]="","Select from drop-down",_xlfn.XLOOKUP(Data_input[[#This Row],[Accounting code (if available)]],'Cost categories'!A:A,'Cost categories'!C:C,"Select from drop-down"))</f>
        <v>Select from drop-down</v>
      </c>
      <c r="G2028" t="str">
        <f>_xlfn.XLOOKUP(Data_input[[#This Row],[Transparency CORE cost category]],'Cost categories'!C:C,'Cost categories'!D:D,"Select from drop-down")</f>
        <v>Select from drop-down</v>
      </c>
      <c r="H2028" s="8"/>
      <c r="I2028" t="e">
        <f>Data_input[[#This Row],[Expenditure]]/Data_input[[#This Row],[Enrolment]]</f>
        <v>#DIV/0!</v>
      </c>
      <c r="J2028">
        <f>_xlfn.XLOOKUP(Data_input[[#This Row],[Site name]],Enrolment_input[Site name],Enrolment_input[Enrolment])</f>
        <v>0</v>
      </c>
      <c r="K2028">
        <f>SUM(Enrolment_input[Enrolment])</f>
        <v>0</v>
      </c>
    </row>
    <row r="2029" spans="2:11">
      <c r="B2029" s="36"/>
      <c r="C2029" s="37"/>
      <c r="D2029" s="40"/>
      <c r="E2029">
        <f>_xlfn.XLOOKUP(Data_input[[#This Row],[Accounting code (if available)]],'Cost categories'!A:A,'Cost categories'!B:B,"Acct code not found; manually enter")</f>
        <v>0</v>
      </c>
      <c r="F2029" t="str">
        <f>IF(Data_input[[#This Row],[Accounting code (if available)]]="","Select from drop-down",_xlfn.XLOOKUP(Data_input[[#This Row],[Accounting code (if available)]],'Cost categories'!A:A,'Cost categories'!C:C,"Select from drop-down"))</f>
        <v>Select from drop-down</v>
      </c>
      <c r="G2029" t="str">
        <f>_xlfn.XLOOKUP(Data_input[[#This Row],[Transparency CORE cost category]],'Cost categories'!C:C,'Cost categories'!D:D,"Select from drop-down")</f>
        <v>Select from drop-down</v>
      </c>
      <c r="H2029" s="21"/>
      <c r="I2029" t="e">
        <f>Data_input[[#This Row],[Expenditure]]/Data_input[[#This Row],[Enrolment]]</f>
        <v>#DIV/0!</v>
      </c>
      <c r="J2029">
        <f>_xlfn.XLOOKUP(Data_input[[#This Row],[Site name]],Enrolment_input[Site name],Enrolment_input[Enrolment])</f>
        <v>0</v>
      </c>
      <c r="K2029">
        <f>SUM(Enrolment_input[Enrolment])</f>
        <v>0</v>
      </c>
    </row>
    <row r="2030" spans="2:11">
      <c r="B2030" s="33"/>
      <c r="C2030" s="34"/>
      <c r="D2030" s="39"/>
      <c r="E2030">
        <f>_xlfn.XLOOKUP(Data_input[[#This Row],[Accounting code (if available)]],'Cost categories'!A:A,'Cost categories'!B:B,"Acct code not found; manually enter")</f>
        <v>0</v>
      </c>
      <c r="F2030" t="str">
        <f>IF(Data_input[[#This Row],[Accounting code (if available)]]="","Select from drop-down",_xlfn.XLOOKUP(Data_input[[#This Row],[Accounting code (if available)]],'Cost categories'!A:A,'Cost categories'!C:C,"Select from drop-down"))</f>
        <v>Select from drop-down</v>
      </c>
      <c r="G2030" t="str">
        <f>_xlfn.XLOOKUP(Data_input[[#This Row],[Transparency CORE cost category]],'Cost categories'!C:C,'Cost categories'!D:D,"Select from drop-down")</f>
        <v>Select from drop-down</v>
      </c>
      <c r="H2030" s="21"/>
      <c r="I2030" t="e">
        <f>Data_input[[#This Row],[Expenditure]]/Data_input[[#This Row],[Enrolment]]</f>
        <v>#DIV/0!</v>
      </c>
      <c r="J2030">
        <f>_xlfn.XLOOKUP(Data_input[[#This Row],[Site name]],Enrolment_input[Site name],Enrolment_input[Enrolment])</f>
        <v>0</v>
      </c>
      <c r="K2030">
        <f>SUM(Enrolment_input[Enrolment])</f>
        <v>0</v>
      </c>
    </row>
    <row r="2031" spans="2:11">
      <c r="B2031" s="36"/>
      <c r="C2031" s="37"/>
      <c r="D2031" s="40"/>
      <c r="E2031">
        <f>_xlfn.XLOOKUP(Data_input[[#This Row],[Accounting code (if available)]],'Cost categories'!A:A,'Cost categories'!B:B,"Acct code not found; manually enter")</f>
        <v>0</v>
      </c>
      <c r="F2031" t="str">
        <f>IF(Data_input[[#This Row],[Accounting code (if available)]]="","Select from drop-down",_xlfn.XLOOKUP(Data_input[[#This Row],[Accounting code (if available)]],'Cost categories'!A:A,'Cost categories'!C:C,"Select from drop-down"))</f>
        <v>Select from drop-down</v>
      </c>
      <c r="G2031" t="str">
        <f>_xlfn.XLOOKUP(Data_input[[#This Row],[Transparency CORE cost category]],'Cost categories'!C:C,'Cost categories'!D:D,"Select from drop-down")</f>
        <v>Select from drop-down</v>
      </c>
      <c r="H2031" s="8"/>
      <c r="I2031" t="e">
        <f>Data_input[[#This Row],[Expenditure]]/Data_input[[#This Row],[Enrolment]]</f>
        <v>#DIV/0!</v>
      </c>
      <c r="J2031">
        <f>_xlfn.XLOOKUP(Data_input[[#This Row],[Site name]],Enrolment_input[Site name],Enrolment_input[Enrolment])</f>
        <v>0</v>
      </c>
      <c r="K2031">
        <f>SUM(Enrolment_input[Enrolment])</f>
        <v>0</v>
      </c>
    </row>
    <row r="2032" spans="2:11">
      <c r="B2032" s="33"/>
      <c r="C2032" s="34"/>
      <c r="D2032" s="39"/>
      <c r="E2032">
        <f>_xlfn.XLOOKUP(Data_input[[#This Row],[Accounting code (if available)]],'Cost categories'!A:A,'Cost categories'!B:B,"Acct code not found; manually enter")</f>
        <v>0</v>
      </c>
      <c r="F2032" t="str">
        <f>IF(Data_input[[#This Row],[Accounting code (if available)]]="","Select from drop-down",_xlfn.XLOOKUP(Data_input[[#This Row],[Accounting code (if available)]],'Cost categories'!A:A,'Cost categories'!C:C,"Select from drop-down"))</f>
        <v>Select from drop-down</v>
      </c>
      <c r="G2032" t="str">
        <f>_xlfn.XLOOKUP(Data_input[[#This Row],[Transparency CORE cost category]],'Cost categories'!C:C,'Cost categories'!D:D,"Select from drop-down")</f>
        <v>Select from drop-down</v>
      </c>
      <c r="H2032" s="21"/>
      <c r="I2032" t="e">
        <f>Data_input[[#This Row],[Expenditure]]/Data_input[[#This Row],[Enrolment]]</f>
        <v>#DIV/0!</v>
      </c>
      <c r="J2032">
        <f>_xlfn.XLOOKUP(Data_input[[#This Row],[Site name]],Enrolment_input[Site name],Enrolment_input[Enrolment])</f>
        <v>0</v>
      </c>
      <c r="K2032">
        <f>SUM(Enrolment_input[Enrolment])</f>
        <v>0</v>
      </c>
    </row>
    <row r="2033" spans="2:11">
      <c r="B2033" s="36"/>
      <c r="C2033" s="37"/>
      <c r="D2033" s="40"/>
      <c r="E2033">
        <f>_xlfn.XLOOKUP(Data_input[[#This Row],[Accounting code (if available)]],'Cost categories'!A:A,'Cost categories'!B:B,"Acct code not found; manually enter")</f>
        <v>0</v>
      </c>
      <c r="F2033" t="str">
        <f>IF(Data_input[[#This Row],[Accounting code (if available)]]="","Select from drop-down",_xlfn.XLOOKUP(Data_input[[#This Row],[Accounting code (if available)]],'Cost categories'!A:A,'Cost categories'!C:C,"Select from drop-down"))</f>
        <v>Select from drop-down</v>
      </c>
      <c r="G2033" t="str">
        <f>_xlfn.XLOOKUP(Data_input[[#This Row],[Transparency CORE cost category]],'Cost categories'!C:C,'Cost categories'!D:D,"Select from drop-down")</f>
        <v>Select from drop-down</v>
      </c>
      <c r="H2033" s="21"/>
      <c r="I2033" t="e">
        <f>Data_input[[#This Row],[Expenditure]]/Data_input[[#This Row],[Enrolment]]</f>
        <v>#DIV/0!</v>
      </c>
      <c r="J2033">
        <f>_xlfn.XLOOKUP(Data_input[[#This Row],[Site name]],Enrolment_input[Site name],Enrolment_input[Enrolment])</f>
        <v>0</v>
      </c>
      <c r="K2033">
        <f>SUM(Enrolment_input[Enrolment])</f>
        <v>0</v>
      </c>
    </row>
    <row r="2034" spans="2:11">
      <c r="B2034" s="33"/>
      <c r="C2034" s="34"/>
      <c r="D2034" s="39"/>
      <c r="E2034">
        <f>_xlfn.XLOOKUP(Data_input[[#This Row],[Accounting code (if available)]],'Cost categories'!A:A,'Cost categories'!B:B,"Acct code not found; manually enter")</f>
        <v>0</v>
      </c>
      <c r="F2034" t="str">
        <f>IF(Data_input[[#This Row],[Accounting code (if available)]]="","Select from drop-down",_xlfn.XLOOKUP(Data_input[[#This Row],[Accounting code (if available)]],'Cost categories'!A:A,'Cost categories'!C:C,"Select from drop-down"))</f>
        <v>Select from drop-down</v>
      </c>
      <c r="G2034" t="str">
        <f>_xlfn.XLOOKUP(Data_input[[#This Row],[Transparency CORE cost category]],'Cost categories'!C:C,'Cost categories'!D:D,"Select from drop-down")</f>
        <v>Select from drop-down</v>
      </c>
      <c r="H2034" s="8"/>
      <c r="I2034" t="e">
        <f>Data_input[[#This Row],[Expenditure]]/Data_input[[#This Row],[Enrolment]]</f>
        <v>#DIV/0!</v>
      </c>
      <c r="J2034">
        <f>_xlfn.XLOOKUP(Data_input[[#This Row],[Site name]],Enrolment_input[Site name],Enrolment_input[Enrolment])</f>
        <v>0</v>
      </c>
      <c r="K2034">
        <f>SUM(Enrolment_input[Enrolment])</f>
        <v>0</v>
      </c>
    </row>
    <row r="2035" spans="2:11">
      <c r="B2035" s="36"/>
      <c r="C2035" s="37"/>
      <c r="D2035" s="40"/>
      <c r="E2035">
        <f>_xlfn.XLOOKUP(Data_input[[#This Row],[Accounting code (if available)]],'Cost categories'!A:A,'Cost categories'!B:B,"Acct code not found; manually enter")</f>
        <v>0</v>
      </c>
      <c r="F2035" t="str">
        <f>IF(Data_input[[#This Row],[Accounting code (if available)]]="","Select from drop-down",_xlfn.XLOOKUP(Data_input[[#This Row],[Accounting code (if available)]],'Cost categories'!A:A,'Cost categories'!C:C,"Select from drop-down"))</f>
        <v>Select from drop-down</v>
      </c>
      <c r="G2035" t="str">
        <f>_xlfn.XLOOKUP(Data_input[[#This Row],[Transparency CORE cost category]],'Cost categories'!C:C,'Cost categories'!D:D,"Select from drop-down")</f>
        <v>Select from drop-down</v>
      </c>
      <c r="H2035" s="8"/>
      <c r="I2035" t="e">
        <f>Data_input[[#This Row],[Expenditure]]/Data_input[[#This Row],[Enrolment]]</f>
        <v>#DIV/0!</v>
      </c>
      <c r="J2035">
        <f>_xlfn.XLOOKUP(Data_input[[#This Row],[Site name]],Enrolment_input[Site name],Enrolment_input[Enrolment])</f>
        <v>0</v>
      </c>
      <c r="K2035">
        <f>SUM(Enrolment_input[Enrolment])</f>
        <v>0</v>
      </c>
    </row>
    <row r="2036" spans="2:11">
      <c r="B2036" s="33"/>
      <c r="C2036" s="34"/>
      <c r="D2036" s="39"/>
      <c r="E2036">
        <f>_xlfn.XLOOKUP(Data_input[[#This Row],[Accounting code (if available)]],'Cost categories'!A:A,'Cost categories'!B:B,"Acct code not found; manually enter")</f>
        <v>0</v>
      </c>
      <c r="F2036" t="str">
        <f>IF(Data_input[[#This Row],[Accounting code (if available)]]="","Select from drop-down",_xlfn.XLOOKUP(Data_input[[#This Row],[Accounting code (if available)]],'Cost categories'!A:A,'Cost categories'!C:C,"Select from drop-down"))</f>
        <v>Select from drop-down</v>
      </c>
      <c r="G2036" t="str">
        <f>_xlfn.XLOOKUP(Data_input[[#This Row],[Transparency CORE cost category]],'Cost categories'!C:C,'Cost categories'!D:D,"Select from drop-down")</f>
        <v>Select from drop-down</v>
      </c>
      <c r="H2036" s="8"/>
      <c r="I2036" t="e">
        <f>Data_input[[#This Row],[Expenditure]]/Data_input[[#This Row],[Enrolment]]</f>
        <v>#DIV/0!</v>
      </c>
      <c r="J2036">
        <f>_xlfn.XLOOKUP(Data_input[[#This Row],[Site name]],Enrolment_input[Site name],Enrolment_input[Enrolment])</f>
        <v>0</v>
      </c>
      <c r="K2036">
        <f>SUM(Enrolment_input[Enrolment])</f>
        <v>0</v>
      </c>
    </row>
    <row r="2037" spans="2:11">
      <c r="B2037" s="36"/>
      <c r="C2037" s="37"/>
      <c r="D2037" s="40"/>
      <c r="E2037">
        <f>_xlfn.XLOOKUP(Data_input[[#This Row],[Accounting code (if available)]],'Cost categories'!A:A,'Cost categories'!B:B,"Acct code not found; manually enter")</f>
        <v>0</v>
      </c>
      <c r="F2037" t="str">
        <f>IF(Data_input[[#This Row],[Accounting code (if available)]]="","Select from drop-down",_xlfn.XLOOKUP(Data_input[[#This Row],[Accounting code (if available)]],'Cost categories'!A:A,'Cost categories'!C:C,"Select from drop-down"))</f>
        <v>Select from drop-down</v>
      </c>
      <c r="G2037" t="str">
        <f>_xlfn.XLOOKUP(Data_input[[#This Row],[Transparency CORE cost category]],'Cost categories'!C:C,'Cost categories'!D:D,"Select from drop-down")</f>
        <v>Select from drop-down</v>
      </c>
      <c r="H2037" s="8"/>
      <c r="I2037" t="e">
        <f>Data_input[[#This Row],[Expenditure]]/Data_input[[#This Row],[Enrolment]]</f>
        <v>#DIV/0!</v>
      </c>
      <c r="J2037">
        <f>_xlfn.XLOOKUP(Data_input[[#This Row],[Site name]],Enrolment_input[Site name],Enrolment_input[Enrolment])</f>
        <v>0</v>
      </c>
      <c r="K2037">
        <f>SUM(Enrolment_input[Enrolment])</f>
        <v>0</v>
      </c>
    </row>
    <row r="2038" spans="2:11">
      <c r="B2038" s="33"/>
      <c r="C2038" s="34"/>
      <c r="D2038" s="39"/>
      <c r="E2038">
        <f>_xlfn.XLOOKUP(Data_input[[#This Row],[Accounting code (if available)]],'Cost categories'!A:A,'Cost categories'!B:B,"Acct code not found; manually enter")</f>
        <v>0</v>
      </c>
      <c r="F2038" t="str">
        <f>IF(Data_input[[#This Row],[Accounting code (if available)]]="","Select from drop-down",_xlfn.XLOOKUP(Data_input[[#This Row],[Accounting code (if available)]],'Cost categories'!A:A,'Cost categories'!C:C,"Select from drop-down"))</f>
        <v>Select from drop-down</v>
      </c>
      <c r="G2038" t="str">
        <f>_xlfn.XLOOKUP(Data_input[[#This Row],[Transparency CORE cost category]],'Cost categories'!C:C,'Cost categories'!D:D,"Select from drop-down")</f>
        <v>Select from drop-down</v>
      </c>
      <c r="H2038" s="8"/>
      <c r="I2038" t="e">
        <f>Data_input[[#This Row],[Expenditure]]/Data_input[[#This Row],[Enrolment]]</f>
        <v>#DIV/0!</v>
      </c>
      <c r="J2038">
        <f>_xlfn.XLOOKUP(Data_input[[#This Row],[Site name]],Enrolment_input[Site name],Enrolment_input[Enrolment])</f>
        <v>0</v>
      </c>
      <c r="K2038">
        <f>SUM(Enrolment_input[Enrolment])</f>
        <v>0</v>
      </c>
    </row>
    <row r="2039" spans="2:11">
      <c r="B2039" s="36"/>
      <c r="C2039" s="37"/>
      <c r="D2039" s="40"/>
      <c r="E2039">
        <f>_xlfn.XLOOKUP(Data_input[[#This Row],[Accounting code (if available)]],'Cost categories'!A:A,'Cost categories'!B:B,"Acct code not found; manually enter")</f>
        <v>0</v>
      </c>
      <c r="F2039" t="str">
        <f>IF(Data_input[[#This Row],[Accounting code (if available)]]="","Select from drop-down",_xlfn.XLOOKUP(Data_input[[#This Row],[Accounting code (if available)]],'Cost categories'!A:A,'Cost categories'!C:C,"Select from drop-down"))</f>
        <v>Select from drop-down</v>
      </c>
      <c r="G2039" t="str">
        <f>_xlfn.XLOOKUP(Data_input[[#This Row],[Transparency CORE cost category]],'Cost categories'!C:C,'Cost categories'!D:D,"Select from drop-down")</f>
        <v>Select from drop-down</v>
      </c>
      <c r="H2039" s="21"/>
      <c r="I2039" t="e">
        <f>Data_input[[#This Row],[Expenditure]]/Data_input[[#This Row],[Enrolment]]</f>
        <v>#DIV/0!</v>
      </c>
      <c r="J2039">
        <f>_xlfn.XLOOKUP(Data_input[[#This Row],[Site name]],Enrolment_input[Site name],Enrolment_input[Enrolment])</f>
        <v>0</v>
      </c>
      <c r="K2039">
        <f>SUM(Enrolment_input[Enrolment])</f>
        <v>0</v>
      </c>
    </row>
    <row r="2040" spans="2:11">
      <c r="B2040" s="33"/>
      <c r="C2040" s="34"/>
      <c r="D2040" s="39"/>
      <c r="E2040">
        <f>_xlfn.XLOOKUP(Data_input[[#This Row],[Accounting code (if available)]],'Cost categories'!A:A,'Cost categories'!B:B,"Acct code not found; manually enter")</f>
        <v>0</v>
      </c>
      <c r="F2040" t="str">
        <f>IF(Data_input[[#This Row],[Accounting code (if available)]]="","Select from drop-down",_xlfn.XLOOKUP(Data_input[[#This Row],[Accounting code (if available)]],'Cost categories'!A:A,'Cost categories'!C:C,"Select from drop-down"))</f>
        <v>Select from drop-down</v>
      </c>
      <c r="G2040" t="str">
        <f>_xlfn.XLOOKUP(Data_input[[#This Row],[Transparency CORE cost category]],'Cost categories'!C:C,'Cost categories'!D:D,"Select from drop-down")</f>
        <v>Select from drop-down</v>
      </c>
      <c r="H2040" s="8"/>
      <c r="I2040" t="e">
        <f>Data_input[[#This Row],[Expenditure]]/Data_input[[#This Row],[Enrolment]]</f>
        <v>#DIV/0!</v>
      </c>
      <c r="J2040">
        <f>_xlfn.XLOOKUP(Data_input[[#This Row],[Site name]],Enrolment_input[Site name],Enrolment_input[Enrolment])</f>
        <v>0</v>
      </c>
      <c r="K2040">
        <f>SUM(Enrolment_input[Enrolment])</f>
        <v>0</v>
      </c>
    </row>
    <row r="2041" spans="2:11">
      <c r="B2041" s="36"/>
      <c r="C2041" s="37"/>
      <c r="D2041" s="40"/>
      <c r="E2041">
        <f>_xlfn.XLOOKUP(Data_input[[#This Row],[Accounting code (if available)]],'Cost categories'!A:A,'Cost categories'!B:B,"Acct code not found; manually enter")</f>
        <v>0</v>
      </c>
      <c r="F2041" t="str">
        <f>IF(Data_input[[#This Row],[Accounting code (if available)]]="","Select from drop-down",_xlfn.XLOOKUP(Data_input[[#This Row],[Accounting code (if available)]],'Cost categories'!A:A,'Cost categories'!C:C,"Select from drop-down"))</f>
        <v>Select from drop-down</v>
      </c>
      <c r="G2041" t="str">
        <f>_xlfn.XLOOKUP(Data_input[[#This Row],[Transparency CORE cost category]],'Cost categories'!C:C,'Cost categories'!D:D,"Select from drop-down")</f>
        <v>Select from drop-down</v>
      </c>
      <c r="H2041" s="21"/>
      <c r="I2041" t="e">
        <f>Data_input[[#This Row],[Expenditure]]/Data_input[[#This Row],[Enrolment]]</f>
        <v>#DIV/0!</v>
      </c>
      <c r="J2041">
        <f>_xlfn.XLOOKUP(Data_input[[#This Row],[Site name]],Enrolment_input[Site name],Enrolment_input[Enrolment])</f>
        <v>0</v>
      </c>
      <c r="K2041">
        <f>SUM(Enrolment_input[Enrolment])</f>
        <v>0</v>
      </c>
    </row>
    <row r="2042" spans="2:11">
      <c r="B2042" s="33"/>
      <c r="C2042" s="34"/>
      <c r="D2042" s="39"/>
      <c r="E2042">
        <f>_xlfn.XLOOKUP(Data_input[[#This Row],[Accounting code (if available)]],'Cost categories'!A:A,'Cost categories'!B:B,"Acct code not found; manually enter")</f>
        <v>0</v>
      </c>
      <c r="F2042" t="str">
        <f>IF(Data_input[[#This Row],[Accounting code (if available)]]="","Select from drop-down",_xlfn.XLOOKUP(Data_input[[#This Row],[Accounting code (if available)]],'Cost categories'!A:A,'Cost categories'!C:C,"Select from drop-down"))</f>
        <v>Select from drop-down</v>
      </c>
      <c r="G2042" t="str">
        <f>_xlfn.XLOOKUP(Data_input[[#This Row],[Transparency CORE cost category]],'Cost categories'!C:C,'Cost categories'!D:D,"Select from drop-down")</f>
        <v>Select from drop-down</v>
      </c>
      <c r="H2042" s="8"/>
      <c r="I2042" t="e">
        <f>Data_input[[#This Row],[Expenditure]]/Data_input[[#This Row],[Enrolment]]</f>
        <v>#DIV/0!</v>
      </c>
      <c r="J2042">
        <f>_xlfn.XLOOKUP(Data_input[[#This Row],[Site name]],Enrolment_input[Site name],Enrolment_input[Enrolment])</f>
        <v>0</v>
      </c>
      <c r="K2042">
        <f>SUM(Enrolment_input[Enrolment])</f>
        <v>0</v>
      </c>
    </row>
    <row r="2043" spans="2:11">
      <c r="B2043" s="36"/>
      <c r="C2043" s="37"/>
      <c r="D2043" s="42"/>
      <c r="E2043">
        <f>_xlfn.XLOOKUP(Data_input[[#This Row],[Accounting code (if available)]],'Cost categories'!A:A,'Cost categories'!B:B,"Acct code not found; manually enter")</f>
        <v>0</v>
      </c>
      <c r="F2043" t="str">
        <f>IF(Data_input[[#This Row],[Accounting code (if available)]]="","Select from drop-down",_xlfn.XLOOKUP(Data_input[[#This Row],[Accounting code (if available)]],'Cost categories'!A:A,'Cost categories'!C:C,"Select from drop-down"))</f>
        <v>Select from drop-down</v>
      </c>
      <c r="G2043" t="str">
        <f>_xlfn.XLOOKUP(Data_input[[#This Row],[Transparency CORE cost category]],'Cost categories'!C:C,'Cost categories'!D:D,"Select from drop-down")</f>
        <v>Select from drop-down</v>
      </c>
      <c r="H2043" s="19"/>
      <c r="I2043" t="e">
        <f>Data_input[[#This Row],[Expenditure]]/Data_input[[#This Row],[Enrolment]]</f>
        <v>#DIV/0!</v>
      </c>
      <c r="J2043">
        <f>_xlfn.XLOOKUP(Data_input[[#This Row],[Site name]],Enrolment_input[Site name],Enrolment_input[Enrolment])</f>
        <v>0</v>
      </c>
      <c r="K2043">
        <f>SUM(Enrolment_input[Enrolment])</f>
        <v>0</v>
      </c>
    </row>
    <row r="2044" spans="2:11">
      <c r="B2044" s="33"/>
      <c r="C2044" s="34"/>
      <c r="D2044" s="41"/>
      <c r="E2044">
        <f>_xlfn.XLOOKUP(Data_input[[#This Row],[Accounting code (if available)]],'Cost categories'!A:A,'Cost categories'!B:B,"Acct code not found; manually enter")</f>
        <v>0</v>
      </c>
      <c r="F2044" t="str">
        <f>IF(Data_input[[#This Row],[Accounting code (if available)]]="","Select from drop-down",_xlfn.XLOOKUP(Data_input[[#This Row],[Accounting code (if available)]],'Cost categories'!A:A,'Cost categories'!C:C,"Select from drop-down"))</f>
        <v>Select from drop-down</v>
      </c>
      <c r="G2044" t="str">
        <f>_xlfn.XLOOKUP(Data_input[[#This Row],[Transparency CORE cost category]],'Cost categories'!C:C,'Cost categories'!D:D,"Select from drop-down")</f>
        <v>Select from drop-down</v>
      </c>
      <c r="H2044" s="19"/>
      <c r="I2044" t="e">
        <f>Data_input[[#This Row],[Expenditure]]/Data_input[[#This Row],[Enrolment]]</f>
        <v>#DIV/0!</v>
      </c>
      <c r="J2044">
        <f>_xlfn.XLOOKUP(Data_input[[#This Row],[Site name]],Enrolment_input[Site name],Enrolment_input[Enrolment])</f>
        <v>0</v>
      </c>
      <c r="K2044">
        <f>SUM(Enrolment_input[Enrolment])</f>
        <v>0</v>
      </c>
    </row>
    <row r="2045" spans="2:11">
      <c r="B2045" s="36"/>
      <c r="C2045" s="37"/>
      <c r="D2045" s="42"/>
      <c r="E2045">
        <f>_xlfn.XLOOKUP(Data_input[[#This Row],[Accounting code (if available)]],'Cost categories'!A:A,'Cost categories'!B:B,"Acct code not found; manually enter")</f>
        <v>0</v>
      </c>
      <c r="F2045" t="str">
        <f>IF(Data_input[[#This Row],[Accounting code (if available)]]="","Select from drop-down",_xlfn.XLOOKUP(Data_input[[#This Row],[Accounting code (if available)]],'Cost categories'!A:A,'Cost categories'!C:C,"Select from drop-down"))</f>
        <v>Select from drop-down</v>
      </c>
      <c r="G2045" t="str">
        <f>_xlfn.XLOOKUP(Data_input[[#This Row],[Transparency CORE cost category]],'Cost categories'!C:C,'Cost categories'!D:D,"Select from drop-down")</f>
        <v>Select from drop-down</v>
      </c>
      <c r="H2045" s="19"/>
      <c r="I2045" t="e">
        <f>Data_input[[#This Row],[Expenditure]]/Data_input[[#This Row],[Enrolment]]</f>
        <v>#DIV/0!</v>
      </c>
      <c r="J2045">
        <f>_xlfn.XLOOKUP(Data_input[[#This Row],[Site name]],Enrolment_input[Site name],Enrolment_input[Enrolment])</f>
        <v>0</v>
      </c>
      <c r="K2045">
        <f>SUM(Enrolment_input[Enrolment])</f>
        <v>0</v>
      </c>
    </row>
    <row r="2046" spans="2:11">
      <c r="B2046" s="33"/>
      <c r="C2046" s="34"/>
      <c r="D2046" s="41"/>
      <c r="E2046">
        <f>_xlfn.XLOOKUP(Data_input[[#This Row],[Accounting code (if available)]],'Cost categories'!A:A,'Cost categories'!B:B,"Acct code not found; manually enter")</f>
        <v>0</v>
      </c>
      <c r="F2046" t="str">
        <f>IF(Data_input[[#This Row],[Accounting code (if available)]]="","Select from drop-down",_xlfn.XLOOKUP(Data_input[[#This Row],[Accounting code (if available)]],'Cost categories'!A:A,'Cost categories'!C:C,"Select from drop-down"))</f>
        <v>Select from drop-down</v>
      </c>
      <c r="G2046" t="str">
        <f>_xlfn.XLOOKUP(Data_input[[#This Row],[Transparency CORE cost category]],'Cost categories'!C:C,'Cost categories'!D:D,"Select from drop-down")</f>
        <v>Select from drop-down</v>
      </c>
      <c r="H2046" s="19"/>
      <c r="I2046" t="e">
        <f>Data_input[[#This Row],[Expenditure]]/Data_input[[#This Row],[Enrolment]]</f>
        <v>#DIV/0!</v>
      </c>
      <c r="J2046">
        <f>_xlfn.XLOOKUP(Data_input[[#This Row],[Site name]],Enrolment_input[Site name],Enrolment_input[Enrolment])</f>
        <v>0</v>
      </c>
      <c r="K2046">
        <f>SUM(Enrolment_input[Enrolment])</f>
        <v>0</v>
      </c>
    </row>
    <row r="2047" spans="2:11">
      <c r="B2047" s="36"/>
      <c r="C2047" s="37"/>
      <c r="D2047" s="42"/>
      <c r="E2047">
        <f>_xlfn.XLOOKUP(Data_input[[#This Row],[Accounting code (if available)]],'Cost categories'!A:A,'Cost categories'!B:B,"Acct code not found; manually enter")</f>
        <v>0</v>
      </c>
      <c r="F2047" t="str">
        <f>IF(Data_input[[#This Row],[Accounting code (if available)]]="","Select from drop-down",_xlfn.XLOOKUP(Data_input[[#This Row],[Accounting code (if available)]],'Cost categories'!A:A,'Cost categories'!C:C,"Select from drop-down"))</f>
        <v>Select from drop-down</v>
      </c>
      <c r="G2047" t="str">
        <f>_xlfn.XLOOKUP(Data_input[[#This Row],[Transparency CORE cost category]],'Cost categories'!C:C,'Cost categories'!D:D,"Select from drop-down")</f>
        <v>Select from drop-down</v>
      </c>
      <c r="H2047" s="19"/>
      <c r="I2047" t="e">
        <f>Data_input[[#This Row],[Expenditure]]/Data_input[[#This Row],[Enrolment]]</f>
        <v>#DIV/0!</v>
      </c>
      <c r="J2047">
        <f>_xlfn.XLOOKUP(Data_input[[#This Row],[Site name]],Enrolment_input[Site name],Enrolment_input[Enrolment])</f>
        <v>0</v>
      </c>
      <c r="K2047">
        <f>SUM(Enrolment_input[Enrolment])</f>
        <v>0</v>
      </c>
    </row>
    <row r="2048" spans="2:11">
      <c r="B2048" s="33"/>
      <c r="C2048" s="34"/>
      <c r="D2048" s="41"/>
      <c r="E2048">
        <f>_xlfn.XLOOKUP(Data_input[[#This Row],[Accounting code (if available)]],'Cost categories'!A:A,'Cost categories'!B:B,"Acct code not found; manually enter")</f>
        <v>0</v>
      </c>
      <c r="F2048" t="str">
        <f>IF(Data_input[[#This Row],[Accounting code (if available)]]="","Select from drop-down",_xlfn.XLOOKUP(Data_input[[#This Row],[Accounting code (if available)]],'Cost categories'!A:A,'Cost categories'!C:C,"Select from drop-down"))</f>
        <v>Select from drop-down</v>
      </c>
      <c r="G2048" t="str">
        <f>_xlfn.XLOOKUP(Data_input[[#This Row],[Transparency CORE cost category]],'Cost categories'!C:C,'Cost categories'!D:D,"Select from drop-down")</f>
        <v>Select from drop-down</v>
      </c>
      <c r="H2048" s="19"/>
      <c r="I2048" t="e">
        <f>Data_input[[#This Row],[Expenditure]]/Data_input[[#This Row],[Enrolment]]</f>
        <v>#DIV/0!</v>
      </c>
      <c r="J2048">
        <f>_xlfn.XLOOKUP(Data_input[[#This Row],[Site name]],Enrolment_input[Site name],Enrolment_input[Enrolment])</f>
        <v>0</v>
      </c>
      <c r="K2048">
        <f>SUM(Enrolment_input[Enrolment])</f>
        <v>0</v>
      </c>
    </row>
    <row r="2049" spans="2:11">
      <c r="B2049" s="36"/>
      <c r="C2049" s="37"/>
      <c r="D2049" s="42"/>
      <c r="E2049">
        <f>_xlfn.XLOOKUP(Data_input[[#This Row],[Accounting code (if available)]],'Cost categories'!A:A,'Cost categories'!B:B,"Acct code not found; manually enter")</f>
        <v>0</v>
      </c>
      <c r="F2049" t="str">
        <f>IF(Data_input[[#This Row],[Accounting code (if available)]]="","Select from drop-down",_xlfn.XLOOKUP(Data_input[[#This Row],[Accounting code (if available)]],'Cost categories'!A:A,'Cost categories'!C:C,"Select from drop-down"))</f>
        <v>Select from drop-down</v>
      </c>
      <c r="G2049" t="str">
        <f>_xlfn.XLOOKUP(Data_input[[#This Row],[Transparency CORE cost category]],'Cost categories'!C:C,'Cost categories'!D:D,"Select from drop-down")</f>
        <v>Select from drop-down</v>
      </c>
      <c r="H2049" s="19"/>
      <c r="I2049" t="e">
        <f>Data_input[[#This Row],[Expenditure]]/Data_input[[#This Row],[Enrolment]]</f>
        <v>#DIV/0!</v>
      </c>
      <c r="J2049">
        <f>_xlfn.XLOOKUP(Data_input[[#This Row],[Site name]],Enrolment_input[Site name],Enrolment_input[Enrolment])</f>
        <v>0</v>
      </c>
      <c r="K2049">
        <f>SUM(Enrolment_input[Enrolment])</f>
        <v>0</v>
      </c>
    </row>
    <row r="2050" spans="2:11">
      <c r="B2050" s="33"/>
      <c r="C2050" s="34"/>
      <c r="D2050" s="41"/>
      <c r="E2050">
        <f>_xlfn.XLOOKUP(Data_input[[#This Row],[Accounting code (if available)]],'Cost categories'!A:A,'Cost categories'!B:B,"Acct code not found; manually enter")</f>
        <v>0</v>
      </c>
      <c r="F2050" t="str">
        <f>IF(Data_input[[#This Row],[Accounting code (if available)]]="","Select from drop-down",_xlfn.XLOOKUP(Data_input[[#This Row],[Accounting code (if available)]],'Cost categories'!A:A,'Cost categories'!C:C,"Select from drop-down"))</f>
        <v>Select from drop-down</v>
      </c>
      <c r="G2050" t="str">
        <f>_xlfn.XLOOKUP(Data_input[[#This Row],[Transparency CORE cost category]],'Cost categories'!C:C,'Cost categories'!D:D,"Select from drop-down")</f>
        <v>Select from drop-down</v>
      </c>
      <c r="H2050" s="19"/>
      <c r="I2050" t="e">
        <f>Data_input[[#This Row],[Expenditure]]/Data_input[[#This Row],[Enrolment]]</f>
        <v>#DIV/0!</v>
      </c>
      <c r="J2050">
        <f>_xlfn.XLOOKUP(Data_input[[#This Row],[Site name]],Enrolment_input[Site name],Enrolment_input[Enrolment])</f>
        <v>0</v>
      </c>
      <c r="K2050">
        <f>SUM(Enrolment_input[Enrolment])</f>
        <v>0</v>
      </c>
    </row>
    <row r="2051" spans="2:11">
      <c r="B2051" s="36"/>
      <c r="C2051" s="37"/>
      <c r="D2051" s="42"/>
      <c r="E2051">
        <f>_xlfn.XLOOKUP(Data_input[[#This Row],[Accounting code (if available)]],'Cost categories'!A:A,'Cost categories'!B:B,"Acct code not found; manually enter")</f>
        <v>0</v>
      </c>
      <c r="F2051" t="str">
        <f>IF(Data_input[[#This Row],[Accounting code (if available)]]="","Select from drop-down",_xlfn.XLOOKUP(Data_input[[#This Row],[Accounting code (if available)]],'Cost categories'!A:A,'Cost categories'!C:C,"Select from drop-down"))</f>
        <v>Select from drop-down</v>
      </c>
      <c r="G2051" t="str">
        <f>_xlfn.XLOOKUP(Data_input[[#This Row],[Transparency CORE cost category]],'Cost categories'!C:C,'Cost categories'!D:D,"Select from drop-down")</f>
        <v>Select from drop-down</v>
      </c>
      <c r="H2051" s="19"/>
      <c r="I2051" t="e">
        <f>Data_input[[#This Row],[Expenditure]]/Data_input[[#This Row],[Enrolment]]</f>
        <v>#DIV/0!</v>
      </c>
      <c r="J2051">
        <f>_xlfn.XLOOKUP(Data_input[[#This Row],[Site name]],Enrolment_input[Site name],Enrolment_input[Enrolment])</f>
        <v>0</v>
      </c>
      <c r="K2051">
        <f>SUM(Enrolment_input[Enrolment])</f>
        <v>0</v>
      </c>
    </row>
    <row r="2052" spans="2:11">
      <c r="B2052" s="33"/>
      <c r="C2052" s="34"/>
      <c r="D2052" s="41"/>
      <c r="E2052">
        <f>_xlfn.XLOOKUP(Data_input[[#This Row],[Accounting code (if available)]],'Cost categories'!A:A,'Cost categories'!B:B,"Acct code not found; manually enter")</f>
        <v>0</v>
      </c>
      <c r="F2052" t="str">
        <f>IF(Data_input[[#This Row],[Accounting code (if available)]]="","Select from drop-down",_xlfn.XLOOKUP(Data_input[[#This Row],[Accounting code (if available)]],'Cost categories'!A:A,'Cost categories'!C:C,"Select from drop-down"))</f>
        <v>Select from drop-down</v>
      </c>
      <c r="G2052" t="str">
        <f>_xlfn.XLOOKUP(Data_input[[#This Row],[Transparency CORE cost category]],'Cost categories'!C:C,'Cost categories'!D:D,"Select from drop-down")</f>
        <v>Select from drop-down</v>
      </c>
      <c r="H2052" s="19"/>
      <c r="I2052" t="e">
        <f>Data_input[[#This Row],[Expenditure]]/Data_input[[#This Row],[Enrolment]]</f>
        <v>#DIV/0!</v>
      </c>
      <c r="J2052">
        <f>_xlfn.XLOOKUP(Data_input[[#This Row],[Site name]],Enrolment_input[Site name],Enrolment_input[Enrolment])</f>
        <v>0</v>
      </c>
      <c r="K2052">
        <f>SUM(Enrolment_input[Enrolment])</f>
        <v>0</v>
      </c>
    </row>
    <row r="2053" spans="2:11">
      <c r="B2053" s="36"/>
      <c r="C2053" s="37"/>
      <c r="D2053" s="42"/>
      <c r="E2053">
        <f>_xlfn.XLOOKUP(Data_input[[#This Row],[Accounting code (if available)]],'Cost categories'!A:A,'Cost categories'!B:B,"Acct code not found; manually enter")</f>
        <v>0</v>
      </c>
      <c r="F2053" t="str">
        <f>IF(Data_input[[#This Row],[Accounting code (if available)]]="","Select from drop-down",_xlfn.XLOOKUP(Data_input[[#This Row],[Accounting code (if available)]],'Cost categories'!A:A,'Cost categories'!C:C,"Select from drop-down"))</f>
        <v>Select from drop-down</v>
      </c>
      <c r="G2053" t="str">
        <f>_xlfn.XLOOKUP(Data_input[[#This Row],[Transparency CORE cost category]],'Cost categories'!C:C,'Cost categories'!D:D,"Select from drop-down")</f>
        <v>Select from drop-down</v>
      </c>
      <c r="H2053" s="19"/>
      <c r="I2053" t="e">
        <f>Data_input[[#This Row],[Expenditure]]/Data_input[[#This Row],[Enrolment]]</f>
        <v>#DIV/0!</v>
      </c>
      <c r="J2053">
        <f>_xlfn.XLOOKUP(Data_input[[#This Row],[Site name]],Enrolment_input[Site name],Enrolment_input[Enrolment])</f>
        <v>0</v>
      </c>
      <c r="K2053">
        <f>SUM(Enrolment_input[Enrolment])</f>
        <v>0</v>
      </c>
    </row>
    <row r="2054" spans="2:11">
      <c r="B2054" s="33"/>
      <c r="C2054" s="34"/>
      <c r="D2054" s="41"/>
      <c r="E2054">
        <f>_xlfn.XLOOKUP(Data_input[[#This Row],[Accounting code (if available)]],'Cost categories'!A:A,'Cost categories'!B:B,"Acct code not found; manually enter")</f>
        <v>0</v>
      </c>
      <c r="F2054" t="str">
        <f>IF(Data_input[[#This Row],[Accounting code (if available)]]="","Select from drop-down",_xlfn.XLOOKUP(Data_input[[#This Row],[Accounting code (if available)]],'Cost categories'!A:A,'Cost categories'!C:C,"Select from drop-down"))</f>
        <v>Select from drop-down</v>
      </c>
      <c r="G2054" t="str">
        <f>_xlfn.XLOOKUP(Data_input[[#This Row],[Transparency CORE cost category]],'Cost categories'!C:C,'Cost categories'!D:D,"Select from drop-down")</f>
        <v>Select from drop-down</v>
      </c>
      <c r="H2054" s="19"/>
      <c r="I2054" t="e">
        <f>Data_input[[#This Row],[Expenditure]]/Data_input[[#This Row],[Enrolment]]</f>
        <v>#DIV/0!</v>
      </c>
      <c r="J2054">
        <f>_xlfn.XLOOKUP(Data_input[[#This Row],[Site name]],Enrolment_input[Site name],Enrolment_input[Enrolment])</f>
        <v>0</v>
      </c>
      <c r="K2054">
        <f>SUM(Enrolment_input[Enrolment])</f>
        <v>0</v>
      </c>
    </row>
    <row r="2055" spans="2:11">
      <c r="B2055" s="36"/>
      <c r="C2055" s="37"/>
      <c r="D2055" s="40"/>
      <c r="E2055">
        <f>_xlfn.XLOOKUP(Data_input[[#This Row],[Accounting code (if available)]],'Cost categories'!A:A,'Cost categories'!B:B,"Acct code not found; manually enter")</f>
        <v>0</v>
      </c>
      <c r="F2055" t="str">
        <f>IF(Data_input[[#This Row],[Accounting code (if available)]]="","Select from drop-down",_xlfn.XLOOKUP(Data_input[[#This Row],[Accounting code (if available)]],'Cost categories'!A:A,'Cost categories'!C:C,"Select from drop-down"))</f>
        <v>Select from drop-down</v>
      </c>
      <c r="G2055" t="str">
        <f>_xlfn.XLOOKUP(Data_input[[#This Row],[Transparency CORE cost category]],'Cost categories'!C:C,'Cost categories'!D:D,"Select from drop-down")</f>
        <v>Select from drop-down</v>
      </c>
      <c r="H2055" s="8"/>
      <c r="I2055" t="e">
        <f>Data_input[[#This Row],[Expenditure]]/Data_input[[#This Row],[Enrolment]]</f>
        <v>#DIV/0!</v>
      </c>
      <c r="J2055">
        <f>_xlfn.XLOOKUP(Data_input[[#This Row],[Site name]],Enrolment_input[Site name],Enrolment_input[Enrolment])</f>
        <v>0</v>
      </c>
      <c r="K2055">
        <f>SUM(Enrolment_input[Enrolment])</f>
        <v>0</v>
      </c>
    </row>
    <row r="2056" spans="2:11">
      <c r="B2056" s="33"/>
      <c r="C2056" s="34"/>
      <c r="D2056" s="39"/>
      <c r="E2056">
        <f>_xlfn.XLOOKUP(Data_input[[#This Row],[Accounting code (if available)]],'Cost categories'!A:A,'Cost categories'!B:B,"Acct code not found; manually enter")</f>
        <v>0</v>
      </c>
      <c r="F2056" t="str">
        <f>IF(Data_input[[#This Row],[Accounting code (if available)]]="","Select from drop-down",_xlfn.XLOOKUP(Data_input[[#This Row],[Accounting code (if available)]],'Cost categories'!A:A,'Cost categories'!C:C,"Select from drop-down"))</f>
        <v>Select from drop-down</v>
      </c>
      <c r="G2056" t="str">
        <f>_xlfn.XLOOKUP(Data_input[[#This Row],[Transparency CORE cost category]],'Cost categories'!C:C,'Cost categories'!D:D,"Select from drop-down")</f>
        <v>Select from drop-down</v>
      </c>
      <c r="H2056" s="8"/>
      <c r="I2056" t="e">
        <f>Data_input[[#This Row],[Expenditure]]/Data_input[[#This Row],[Enrolment]]</f>
        <v>#DIV/0!</v>
      </c>
      <c r="J2056">
        <f>_xlfn.XLOOKUP(Data_input[[#This Row],[Site name]],Enrolment_input[Site name],Enrolment_input[Enrolment])</f>
        <v>0</v>
      </c>
      <c r="K2056">
        <f>SUM(Enrolment_input[Enrolment])</f>
        <v>0</v>
      </c>
    </row>
    <row r="2057" spans="2:11">
      <c r="B2057" s="36"/>
      <c r="C2057" s="37"/>
      <c r="D2057" s="40"/>
      <c r="E2057">
        <f>_xlfn.XLOOKUP(Data_input[[#This Row],[Accounting code (if available)]],'Cost categories'!A:A,'Cost categories'!B:B,"Acct code not found; manually enter")</f>
        <v>0</v>
      </c>
      <c r="F2057" t="str">
        <f>IF(Data_input[[#This Row],[Accounting code (if available)]]="","Select from drop-down",_xlfn.XLOOKUP(Data_input[[#This Row],[Accounting code (if available)]],'Cost categories'!A:A,'Cost categories'!C:C,"Select from drop-down"))</f>
        <v>Select from drop-down</v>
      </c>
      <c r="G2057" t="str">
        <f>_xlfn.XLOOKUP(Data_input[[#This Row],[Transparency CORE cost category]],'Cost categories'!C:C,'Cost categories'!D:D,"Select from drop-down")</f>
        <v>Select from drop-down</v>
      </c>
      <c r="H2057" s="8"/>
      <c r="I2057" t="e">
        <f>Data_input[[#This Row],[Expenditure]]/Data_input[[#This Row],[Enrolment]]</f>
        <v>#DIV/0!</v>
      </c>
      <c r="J2057">
        <f>_xlfn.XLOOKUP(Data_input[[#This Row],[Site name]],Enrolment_input[Site name],Enrolment_input[Enrolment])</f>
        <v>0</v>
      </c>
      <c r="K2057">
        <f>SUM(Enrolment_input[Enrolment])</f>
        <v>0</v>
      </c>
    </row>
    <row r="2058" spans="2:11">
      <c r="B2058" s="33"/>
      <c r="C2058" s="34"/>
      <c r="D2058" s="39"/>
      <c r="E2058">
        <f>_xlfn.XLOOKUP(Data_input[[#This Row],[Accounting code (if available)]],'Cost categories'!A:A,'Cost categories'!B:B,"Acct code not found; manually enter")</f>
        <v>0</v>
      </c>
      <c r="F2058" t="str">
        <f>IF(Data_input[[#This Row],[Accounting code (if available)]]="","Select from drop-down",_xlfn.XLOOKUP(Data_input[[#This Row],[Accounting code (if available)]],'Cost categories'!A:A,'Cost categories'!C:C,"Select from drop-down"))</f>
        <v>Select from drop-down</v>
      </c>
      <c r="G2058" t="str">
        <f>_xlfn.XLOOKUP(Data_input[[#This Row],[Transparency CORE cost category]],'Cost categories'!C:C,'Cost categories'!D:D,"Select from drop-down")</f>
        <v>Select from drop-down</v>
      </c>
      <c r="H2058" s="8"/>
      <c r="I2058" t="e">
        <f>Data_input[[#This Row],[Expenditure]]/Data_input[[#This Row],[Enrolment]]</f>
        <v>#DIV/0!</v>
      </c>
      <c r="J2058">
        <f>_xlfn.XLOOKUP(Data_input[[#This Row],[Site name]],Enrolment_input[Site name],Enrolment_input[Enrolment])</f>
        <v>0</v>
      </c>
      <c r="K2058">
        <f>SUM(Enrolment_input[Enrolment])</f>
        <v>0</v>
      </c>
    </row>
    <row r="2059" spans="2:11">
      <c r="B2059" s="36"/>
      <c r="C2059" s="37"/>
      <c r="D2059" s="40"/>
      <c r="E2059">
        <f>_xlfn.XLOOKUP(Data_input[[#This Row],[Accounting code (if available)]],'Cost categories'!A:A,'Cost categories'!B:B,"Acct code not found; manually enter")</f>
        <v>0</v>
      </c>
      <c r="F2059" t="str">
        <f>IF(Data_input[[#This Row],[Accounting code (if available)]]="","Select from drop-down",_xlfn.XLOOKUP(Data_input[[#This Row],[Accounting code (if available)]],'Cost categories'!A:A,'Cost categories'!C:C,"Select from drop-down"))</f>
        <v>Select from drop-down</v>
      </c>
      <c r="G2059" t="str">
        <f>_xlfn.XLOOKUP(Data_input[[#This Row],[Transparency CORE cost category]],'Cost categories'!C:C,'Cost categories'!D:D,"Select from drop-down")</f>
        <v>Select from drop-down</v>
      </c>
      <c r="H2059" s="8"/>
      <c r="I2059" t="e">
        <f>Data_input[[#This Row],[Expenditure]]/Data_input[[#This Row],[Enrolment]]</f>
        <v>#DIV/0!</v>
      </c>
      <c r="J2059">
        <f>_xlfn.XLOOKUP(Data_input[[#This Row],[Site name]],Enrolment_input[Site name],Enrolment_input[Enrolment])</f>
        <v>0</v>
      </c>
      <c r="K2059">
        <f>SUM(Enrolment_input[Enrolment])</f>
        <v>0</v>
      </c>
    </row>
    <row r="2060" spans="2:11">
      <c r="B2060" s="33"/>
      <c r="C2060" s="34"/>
      <c r="D2060" s="39"/>
      <c r="E2060">
        <f>_xlfn.XLOOKUP(Data_input[[#This Row],[Accounting code (if available)]],'Cost categories'!A:A,'Cost categories'!B:B,"Acct code not found; manually enter")</f>
        <v>0</v>
      </c>
      <c r="F2060" t="str">
        <f>IF(Data_input[[#This Row],[Accounting code (if available)]]="","Select from drop-down",_xlfn.XLOOKUP(Data_input[[#This Row],[Accounting code (if available)]],'Cost categories'!A:A,'Cost categories'!C:C,"Select from drop-down"))</f>
        <v>Select from drop-down</v>
      </c>
      <c r="G2060" t="str">
        <f>_xlfn.XLOOKUP(Data_input[[#This Row],[Transparency CORE cost category]],'Cost categories'!C:C,'Cost categories'!D:D,"Select from drop-down")</f>
        <v>Select from drop-down</v>
      </c>
      <c r="H2060" s="8"/>
      <c r="I2060" t="e">
        <f>Data_input[[#This Row],[Expenditure]]/Data_input[[#This Row],[Enrolment]]</f>
        <v>#DIV/0!</v>
      </c>
      <c r="J2060">
        <f>_xlfn.XLOOKUP(Data_input[[#This Row],[Site name]],Enrolment_input[Site name],Enrolment_input[Enrolment])</f>
        <v>0</v>
      </c>
      <c r="K2060">
        <f>SUM(Enrolment_input[Enrolment])</f>
        <v>0</v>
      </c>
    </row>
    <row r="2061" spans="2:11">
      <c r="B2061" s="36"/>
      <c r="C2061" s="37"/>
      <c r="D2061" s="40"/>
      <c r="E2061">
        <f>_xlfn.XLOOKUP(Data_input[[#This Row],[Accounting code (if available)]],'Cost categories'!A:A,'Cost categories'!B:B,"Acct code not found; manually enter")</f>
        <v>0</v>
      </c>
      <c r="F2061" t="str">
        <f>IF(Data_input[[#This Row],[Accounting code (if available)]]="","Select from drop-down",_xlfn.XLOOKUP(Data_input[[#This Row],[Accounting code (if available)]],'Cost categories'!A:A,'Cost categories'!C:C,"Select from drop-down"))</f>
        <v>Select from drop-down</v>
      </c>
      <c r="G2061" t="str">
        <f>_xlfn.XLOOKUP(Data_input[[#This Row],[Transparency CORE cost category]],'Cost categories'!C:C,'Cost categories'!D:D,"Select from drop-down")</f>
        <v>Select from drop-down</v>
      </c>
      <c r="H2061" s="8"/>
      <c r="I2061" t="e">
        <f>Data_input[[#This Row],[Expenditure]]/Data_input[[#This Row],[Enrolment]]</f>
        <v>#DIV/0!</v>
      </c>
      <c r="J2061">
        <f>_xlfn.XLOOKUP(Data_input[[#This Row],[Site name]],Enrolment_input[Site name],Enrolment_input[Enrolment])</f>
        <v>0</v>
      </c>
      <c r="K2061">
        <f>SUM(Enrolment_input[Enrolment])</f>
        <v>0</v>
      </c>
    </row>
    <row r="2062" spans="2:11">
      <c r="B2062" s="33"/>
      <c r="C2062" s="34"/>
      <c r="D2062" s="39"/>
      <c r="E2062">
        <f>_xlfn.XLOOKUP(Data_input[[#This Row],[Accounting code (if available)]],'Cost categories'!A:A,'Cost categories'!B:B,"Acct code not found; manually enter")</f>
        <v>0</v>
      </c>
      <c r="F2062" t="str">
        <f>IF(Data_input[[#This Row],[Accounting code (if available)]]="","Select from drop-down",_xlfn.XLOOKUP(Data_input[[#This Row],[Accounting code (if available)]],'Cost categories'!A:A,'Cost categories'!C:C,"Select from drop-down"))</f>
        <v>Select from drop-down</v>
      </c>
      <c r="G2062" t="str">
        <f>_xlfn.XLOOKUP(Data_input[[#This Row],[Transparency CORE cost category]],'Cost categories'!C:C,'Cost categories'!D:D,"Select from drop-down")</f>
        <v>Select from drop-down</v>
      </c>
      <c r="H2062" s="8"/>
      <c r="I2062" t="e">
        <f>Data_input[[#This Row],[Expenditure]]/Data_input[[#This Row],[Enrolment]]</f>
        <v>#DIV/0!</v>
      </c>
      <c r="J2062">
        <f>_xlfn.XLOOKUP(Data_input[[#This Row],[Site name]],Enrolment_input[Site name],Enrolment_input[Enrolment])</f>
        <v>0</v>
      </c>
      <c r="K2062">
        <f>SUM(Enrolment_input[Enrolment])</f>
        <v>0</v>
      </c>
    </row>
    <row r="2063" spans="2:11">
      <c r="B2063" s="36"/>
      <c r="C2063" s="37"/>
      <c r="D2063" s="40"/>
      <c r="E2063">
        <f>_xlfn.XLOOKUP(Data_input[[#This Row],[Accounting code (if available)]],'Cost categories'!A:A,'Cost categories'!B:B,"Acct code not found; manually enter")</f>
        <v>0</v>
      </c>
      <c r="F2063" t="str">
        <f>IF(Data_input[[#This Row],[Accounting code (if available)]]="","Select from drop-down",_xlfn.XLOOKUP(Data_input[[#This Row],[Accounting code (if available)]],'Cost categories'!A:A,'Cost categories'!C:C,"Select from drop-down"))</f>
        <v>Select from drop-down</v>
      </c>
      <c r="G2063" t="str">
        <f>_xlfn.XLOOKUP(Data_input[[#This Row],[Transparency CORE cost category]],'Cost categories'!C:C,'Cost categories'!D:D,"Select from drop-down")</f>
        <v>Select from drop-down</v>
      </c>
      <c r="H2063" s="8"/>
      <c r="I2063" t="e">
        <f>Data_input[[#This Row],[Expenditure]]/Data_input[[#This Row],[Enrolment]]</f>
        <v>#DIV/0!</v>
      </c>
      <c r="J2063">
        <f>_xlfn.XLOOKUP(Data_input[[#This Row],[Site name]],Enrolment_input[Site name],Enrolment_input[Enrolment])</f>
        <v>0</v>
      </c>
      <c r="K2063">
        <f>SUM(Enrolment_input[Enrolment])</f>
        <v>0</v>
      </c>
    </row>
    <row r="2064" spans="2:11">
      <c r="B2064" s="33"/>
      <c r="C2064" s="34"/>
      <c r="D2064" s="39"/>
      <c r="E2064">
        <f>_xlfn.XLOOKUP(Data_input[[#This Row],[Accounting code (if available)]],'Cost categories'!A:A,'Cost categories'!B:B,"Acct code not found; manually enter")</f>
        <v>0</v>
      </c>
      <c r="F2064" t="str">
        <f>IF(Data_input[[#This Row],[Accounting code (if available)]]="","Select from drop-down",_xlfn.XLOOKUP(Data_input[[#This Row],[Accounting code (if available)]],'Cost categories'!A:A,'Cost categories'!C:C,"Select from drop-down"))</f>
        <v>Select from drop-down</v>
      </c>
      <c r="G2064" t="str">
        <f>_xlfn.XLOOKUP(Data_input[[#This Row],[Transparency CORE cost category]],'Cost categories'!C:C,'Cost categories'!D:D,"Select from drop-down")</f>
        <v>Select from drop-down</v>
      </c>
      <c r="H2064" s="8"/>
      <c r="I2064" t="e">
        <f>Data_input[[#This Row],[Expenditure]]/Data_input[[#This Row],[Enrolment]]</f>
        <v>#DIV/0!</v>
      </c>
      <c r="J2064">
        <f>_xlfn.XLOOKUP(Data_input[[#This Row],[Site name]],Enrolment_input[Site name],Enrolment_input[Enrolment])</f>
        <v>0</v>
      </c>
      <c r="K2064">
        <f>SUM(Enrolment_input[Enrolment])</f>
        <v>0</v>
      </c>
    </row>
    <row r="2065" spans="2:11">
      <c r="B2065" s="36"/>
      <c r="C2065" s="37"/>
      <c r="D2065" s="40"/>
      <c r="E2065">
        <f>_xlfn.XLOOKUP(Data_input[[#This Row],[Accounting code (if available)]],'Cost categories'!A:A,'Cost categories'!B:B,"Acct code not found; manually enter")</f>
        <v>0</v>
      </c>
      <c r="F2065" t="str">
        <f>IF(Data_input[[#This Row],[Accounting code (if available)]]="","Select from drop-down",_xlfn.XLOOKUP(Data_input[[#This Row],[Accounting code (if available)]],'Cost categories'!A:A,'Cost categories'!C:C,"Select from drop-down"))</f>
        <v>Select from drop-down</v>
      </c>
      <c r="G2065" t="str">
        <f>_xlfn.XLOOKUP(Data_input[[#This Row],[Transparency CORE cost category]],'Cost categories'!C:C,'Cost categories'!D:D,"Select from drop-down")</f>
        <v>Select from drop-down</v>
      </c>
      <c r="H2065" s="21"/>
      <c r="I2065" t="e">
        <f>Data_input[[#This Row],[Expenditure]]/Data_input[[#This Row],[Enrolment]]</f>
        <v>#DIV/0!</v>
      </c>
      <c r="J2065">
        <f>_xlfn.XLOOKUP(Data_input[[#This Row],[Site name]],Enrolment_input[Site name],Enrolment_input[Enrolment])</f>
        <v>0</v>
      </c>
      <c r="K2065">
        <f>SUM(Enrolment_input[Enrolment])</f>
        <v>0</v>
      </c>
    </row>
    <row r="2066" spans="2:11">
      <c r="B2066" s="33"/>
      <c r="C2066" s="34"/>
      <c r="D2066" s="39"/>
      <c r="E2066">
        <f>_xlfn.XLOOKUP(Data_input[[#This Row],[Accounting code (if available)]],'Cost categories'!A:A,'Cost categories'!B:B,"Acct code not found; manually enter")</f>
        <v>0</v>
      </c>
      <c r="F2066" t="str">
        <f>IF(Data_input[[#This Row],[Accounting code (if available)]]="","Select from drop-down",_xlfn.XLOOKUP(Data_input[[#This Row],[Accounting code (if available)]],'Cost categories'!A:A,'Cost categories'!C:C,"Select from drop-down"))</f>
        <v>Select from drop-down</v>
      </c>
      <c r="G2066" t="str">
        <f>_xlfn.XLOOKUP(Data_input[[#This Row],[Transparency CORE cost category]],'Cost categories'!C:C,'Cost categories'!D:D,"Select from drop-down")</f>
        <v>Select from drop-down</v>
      </c>
      <c r="H2066" s="8"/>
      <c r="I2066" t="e">
        <f>Data_input[[#This Row],[Expenditure]]/Data_input[[#This Row],[Enrolment]]</f>
        <v>#DIV/0!</v>
      </c>
      <c r="J2066">
        <f>_xlfn.XLOOKUP(Data_input[[#This Row],[Site name]],Enrolment_input[Site name],Enrolment_input[Enrolment])</f>
        <v>0</v>
      </c>
      <c r="K2066">
        <f>SUM(Enrolment_input[Enrolment])</f>
        <v>0</v>
      </c>
    </row>
    <row r="2067" spans="2:11">
      <c r="B2067" s="36"/>
      <c r="C2067" s="37"/>
      <c r="D2067" s="40"/>
      <c r="E2067">
        <f>_xlfn.XLOOKUP(Data_input[[#This Row],[Accounting code (if available)]],'Cost categories'!A:A,'Cost categories'!B:B,"Acct code not found; manually enter")</f>
        <v>0</v>
      </c>
      <c r="F2067" t="str">
        <f>IF(Data_input[[#This Row],[Accounting code (if available)]]="","Select from drop-down",_xlfn.XLOOKUP(Data_input[[#This Row],[Accounting code (if available)]],'Cost categories'!A:A,'Cost categories'!C:C,"Select from drop-down"))</f>
        <v>Select from drop-down</v>
      </c>
      <c r="G2067" t="str">
        <f>_xlfn.XLOOKUP(Data_input[[#This Row],[Transparency CORE cost category]],'Cost categories'!C:C,'Cost categories'!D:D,"Select from drop-down")</f>
        <v>Select from drop-down</v>
      </c>
      <c r="H2067" s="8"/>
      <c r="I2067" t="e">
        <f>Data_input[[#This Row],[Expenditure]]/Data_input[[#This Row],[Enrolment]]</f>
        <v>#DIV/0!</v>
      </c>
      <c r="J2067">
        <f>_xlfn.XLOOKUP(Data_input[[#This Row],[Site name]],Enrolment_input[Site name],Enrolment_input[Enrolment])</f>
        <v>0</v>
      </c>
      <c r="K2067">
        <f>SUM(Enrolment_input[Enrolment])</f>
        <v>0</v>
      </c>
    </row>
    <row r="2068" spans="2:11">
      <c r="B2068" s="33"/>
      <c r="C2068" s="34"/>
      <c r="D2068" s="39"/>
      <c r="E2068">
        <f>_xlfn.XLOOKUP(Data_input[[#This Row],[Accounting code (if available)]],'Cost categories'!A:A,'Cost categories'!B:B,"Acct code not found; manually enter")</f>
        <v>0</v>
      </c>
      <c r="F2068" t="str">
        <f>IF(Data_input[[#This Row],[Accounting code (if available)]]="","Select from drop-down",_xlfn.XLOOKUP(Data_input[[#This Row],[Accounting code (if available)]],'Cost categories'!A:A,'Cost categories'!C:C,"Select from drop-down"))</f>
        <v>Select from drop-down</v>
      </c>
      <c r="G2068" t="str">
        <f>_xlfn.XLOOKUP(Data_input[[#This Row],[Transparency CORE cost category]],'Cost categories'!C:C,'Cost categories'!D:D,"Select from drop-down")</f>
        <v>Select from drop-down</v>
      </c>
      <c r="H2068" s="8"/>
      <c r="I2068" t="e">
        <f>Data_input[[#This Row],[Expenditure]]/Data_input[[#This Row],[Enrolment]]</f>
        <v>#DIV/0!</v>
      </c>
      <c r="J2068">
        <f>_xlfn.XLOOKUP(Data_input[[#This Row],[Site name]],Enrolment_input[Site name],Enrolment_input[Enrolment])</f>
        <v>0</v>
      </c>
      <c r="K2068">
        <f>SUM(Enrolment_input[Enrolment])</f>
        <v>0</v>
      </c>
    </row>
    <row r="2069" spans="2:11">
      <c r="B2069" s="36"/>
      <c r="C2069" s="37"/>
      <c r="D2069" s="40"/>
      <c r="E2069">
        <f>_xlfn.XLOOKUP(Data_input[[#This Row],[Accounting code (if available)]],'Cost categories'!A:A,'Cost categories'!B:B,"Acct code not found; manually enter")</f>
        <v>0</v>
      </c>
      <c r="F2069" t="str">
        <f>IF(Data_input[[#This Row],[Accounting code (if available)]]="","Select from drop-down",_xlfn.XLOOKUP(Data_input[[#This Row],[Accounting code (if available)]],'Cost categories'!A:A,'Cost categories'!C:C,"Select from drop-down"))</f>
        <v>Select from drop-down</v>
      </c>
      <c r="G2069" t="str">
        <f>_xlfn.XLOOKUP(Data_input[[#This Row],[Transparency CORE cost category]],'Cost categories'!C:C,'Cost categories'!D:D,"Select from drop-down")</f>
        <v>Select from drop-down</v>
      </c>
      <c r="H2069" s="8"/>
      <c r="I2069" t="e">
        <f>Data_input[[#This Row],[Expenditure]]/Data_input[[#This Row],[Enrolment]]</f>
        <v>#DIV/0!</v>
      </c>
      <c r="J2069">
        <f>_xlfn.XLOOKUP(Data_input[[#This Row],[Site name]],Enrolment_input[Site name],Enrolment_input[Enrolment])</f>
        <v>0</v>
      </c>
      <c r="K2069">
        <f>SUM(Enrolment_input[Enrolment])</f>
        <v>0</v>
      </c>
    </row>
    <row r="2070" spans="2:11">
      <c r="B2070" s="33"/>
      <c r="C2070" s="34"/>
      <c r="D2070" s="39"/>
      <c r="E2070">
        <f>_xlfn.XLOOKUP(Data_input[[#This Row],[Accounting code (if available)]],'Cost categories'!A:A,'Cost categories'!B:B,"Acct code not found; manually enter")</f>
        <v>0</v>
      </c>
      <c r="F2070" t="str">
        <f>IF(Data_input[[#This Row],[Accounting code (if available)]]="","Select from drop-down",_xlfn.XLOOKUP(Data_input[[#This Row],[Accounting code (if available)]],'Cost categories'!A:A,'Cost categories'!C:C,"Select from drop-down"))</f>
        <v>Select from drop-down</v>
      </c>
      <c r="G2070" t="str">
        <f>_xlfn.XLOOKUP(Data_input[[#This Row],[Transparency CORE cost category]],'Cost categories'!C:C,'Cost categories'!D:D,"Select from drop-down")</f>
        <v>Select from drop-down</v>
      </c>
      <c r="H2070" s="8"/>
      <c r="I2070" t="e">
        <f>Data_input[[#This Row],[Expenditure]]/Data_input[[#This Row],[Enrolment]]</f>
        <v>#DIV/0!</v>
      </c>
      <c r="J2070">
        <f>_xlfn.XLOOKUP(Data_input[[#This Row],[Site name]],Enrolment_input[Site name],Enrolment_input[Enrolment])</f>
        <v>0</v>
      </c>
      <c r="K2070">
        <f>SUM(Enrolment_input[Enrolment])</f>
        <v>0</v>
      </c>
    </row>
    <row r="2071" spans="2:11">
      <c r="B2071" s="36"/>
      <c r="C2071" s="37"/>
      <c r="D2071" s="40"/>
      <c r="E2071">
        <f>_xlfn.XLOOKUP(Data_input[[#This Row],[Accounting code (if available)]],'Cost categories'!A:A,'Cost categories'!B:B,"Acct code not found; manually enter")</f>
        <v>0</v>
      </c>
      <c r="F2071" t="str">
        <f>IF(Data_input[[#This Row],[Accounting code (if available)]]="","Select from drop-down",_xlfn.XLOOKUP(Data_input[[#This Row],[Accounting code (if available)]],'Cost categories'!A:A,'Cost categories'!C:C,"Select from drop-down"))</f>
        <v>Select from drop-down</v>
      </c>
      <c r="G2071" t="str">
        <f>_xlfn.XLOOKUP(Data_input[[#This Row],[Transparency CORE cost category]],'Cost categories'!C:C,'Cost categories'!D:D,"Select from drop-down")</f>
        <v>Select from drop-down</v>
      </c>
      <c r="H2071" s="8"/>
      <c r="I2071" t="e">
        <f>Data_input[[#This Row],[Expenditure]]/Data_input[[#This Row],[Enrolment]]</f>
        <v>#DIV/0!</v>
      </c>
      <c r="J2071">
        <f>_xlfn.XLOOKUP(Data_input[[#This Row],[Site name]],Enrolment_input[Site name],Enrolment_input[Enrolment])</f>
        <v>0</v>
      </c>
      <c r="K2071">
        <f>SUM(Enrolment_input[Enrolment])</f>
        <v>0</v>
      </c>
    </row>
    <row r="2072" spans="2:11">
      <c r="B2072" s="33"/>
      <c r="C2072" s="34"/>
      <c r="D2072" s="39"/>
      <c r="E2072">
        <f>_xlfn.XLOOKUP(Data_input[[#This Row],[Accounting code (if available)]],'Cost categories'!A:A,'Cost categories'!B:B,"Acct code not found; manually enter")</f>
        <v>0</v>
      </c>
      <c r="F2072" t="str">
        <f>IF(Data_input[[#This Row],[Accounting code (if available)]]="","Select from drop-down",_xlfn.XLOOKUP(Data_input[[#This Row],[Accounting code (if available)]],'Cost categories'!A:A,'Cost categories'!C:C,"Select from drop-down"))</f>
        <v>Select from drop-down</v>
      </c>
      <c r="G2072" t="str">
        <f>_xlfn.XLOOKUP(Data_input[[#This Row],[Transparency CORE cost category]],'Cost categories'!C:C,'Cost categories'!D:D,"Select from drop-down")</f>
        <v>Select from drop-down</v>
      </c>
      <c r="H2072" s="8"/>
      <c r="I2072" t="e">
        <f>Data_input[[#This Row],[Expenditure]]/Data_input[[#This Row],[Enrolment]]</f>
        <v>#DIV/0!</v>
      </c>
      <c r="J2072">
        <f>_xlfn.XLOOKUP(Data_input[[#This Row],[Site name]],Enrolment_input[Site name],Enrolment_input[Enrolment])</f>
        <v>0</v>
      </c>
      <c r="K2072">
        <f>SUM(Enrolment_input[Enrolment])</f>
        <v>0</v>
      </c>
    </row>
    <row r="2073" spans="2:11">
      <c r="B2073" s="36"/>
      <c r="C2073" s="37"/>
      <c r="D2073" s="40"/>
      <c r="E2073">
        <f>_xlfn.XLOOKUP(Data_input[[#This Row],[Accounting code (if available)]],'Cost categories'!A:A,'Cost categories'!B:B,"Acct code not found; manually enter")</f>
        <v>0</v>
      </c>
      <c r="F2073" t="str">
        <f>IF(Data_input[[#This Row],[Accounting code (if available)]]="","Select from drop-down",_xlfn.XLOOKUP(Data_input[[#This Row],[Accounting code (if available)]],'Cost categories'!A:A,'Cost categories'!C:C,"Select from drop-down"))</f>
        <v>Select from drop-down</v>
      </c>
      <c r="G2073" t="str">
        <f>_xlfn.XLOOKUP(Data_input[[#This Row],[Transparency CORE cost category]],'Cost categories'!C:C,'Cost categories'!D:D,"Select from drop-down")</f>
        <v>Select from drop-down</v>
      </c>
      <c r="H2073" s="8"/>
      <c r="I2073" t="e">
        <f>Data_input[[#This Row],[Expenditure]]/Data_input[[#This Row],[Enrolment]]</f>
        <v>#DIV/0!</v>
      </c>
      <c r="J2073">
        <f>_xlfn.XLOOKUP(Data_input[[#This Row],[Site name]],Enrolment_input[Site name],Enrolment_input[Enrolment])</f>
        <v>0</v>
      </c>
      <c r="K2073">
        <f>SUM(Enrolment_input[Enrolment])</f>
        <v>0</v>
      </c>
    </row>
    <row r="2074" spans="2:11">
      <c r="B2074" s="33"/>
      <c r="C2074" s="34"/>
      <c r="D2074" s="39"/>
      <c r="E2074">
        <f>_xlfn.XLOOKUP(Data_input[[#This Row],[Accounting code (if available)]],'Cost categories'!A:A,'Cost categories'!B:B,"Acct code not found; manually enter")</f>
        <v>0</v>
      </c>
      <c r="F2074" t="str">
        <f>IF(Data_input[[#This Row],[Accounting code (if available)]]="","Select from drop-down",_xlfn.XLOOKUP(Data_input[[#This Row],[Accounting code (if available)]],'Cost categories'!A:A,'Cost categories'!C:C,"Select from drop-down"))</f>
        <v>Select from drop-down</v>
      </c>
      <c r="G2074" t="str">
        <f>_xlfn.XLOOKUP(Data_input[[#This Row],[Transparency CORE cost category]],'Cost categories'!C:C,'Cost categories'!D:D,"Select from drop-down")</f>
        <v>Select from drop-down</v>
      </c>
      <c r="H2074" s="8"/>
      <c r="I2074" t="e">
        <f>Data_input[[#This Row],[Expenditure]]/Data_input[[#This Row],[Enrolment]]</f>
        <v>#DIV/0!</v>
      </c>
      <c r="J2074">
        <f>_xlfn.XLOOKUP(Data_input[[#This Row],[Site name]],Enrolment_input[Site name],Enrolment_input[Enrolment])</f>
        <v>0</v>
      </c>
      <c r="K2074">
        <f>SUM(Enrolment_input[Enrolment])</f>
        <v>0</v>
      </c>
    </row>
    <row r="2075" spans="2:11">
      <c r="B2075" s="36"/>
      <c r="C2075" s="37"/>
      <c r="D2075" s="40"/>
      <c r="E2075">
        <f>_xlfn.XLOOKUP(Data_input[[#This Row],[Accounting code (if available)]],'Cost categories'!A:A,'Cost categories'!B:B,"Acct code not found; manually enter")</f>
        <v>0</v>
      </c>
      <c r="F2075" t="str">
        <f>IF(Data_input[[#This Row],[Accounting code (if available)]]="","Select from drop-down",_xlfn.XLOOKUP(Data_input[[#This Row],[Accounting code (if available)]],'Cost categories'!A:A,'Cost categories'!C:C,"Select from drop-down"))</f>
        <v>Select from drop-down</v>
      </c>
      <c r="G2075" t="str">
        <f>_xlfn.XLOOKUP(Data_input[[#This Row],[Transparency CORE cost category]],'Cost categories'!C:C,'Cost categories'!D:D,"Select from drop-down")</f>
        <v>Select from drop-down</v>
      </c>
      <c r="H2075" s="8"/>
      <c r="I2075" t="e">
        <f>Data_input[[#This Row],[Expenditure]]/Data_input[[#This Row],[Enrolment]]</f>
        <v>#DIV/0!</v>
      </c>
      <c r="J2075">
        <f>_xlfn.XLOOKUP(Data_input[[#This Row],[Site name]],Enrolment_input[Site name],Enrolment_input[Enrolment])</f>
        <v>0</v>
      </c>
      <c r="K2075">
        <f>SUM(Enrolment_input[Enrolment])</f>
        <v>0</v>
      </c>
    </row>
    <row r="2076" spans="2:11">
      <c r="B2076" s="33"/>
      <c r="C2076" s="34"/>
      <c r="D2076" s="39"/>
      <c r="E2076">
        <f>_xlfn.XLOOKUP(Data_input[[#This Row],[Accounting code (if available)]],'Cost categories'!A:A,'Cost categories'!B:B,"Acct code not found; manually enter")</f>
        <v>0</v>
      </c>
      <c r="F2076" t="str">
        <f>IF(Data_input[[#This Row],[Accounting code (if available)]]="","Select from drop-down",_xlfn.XLOOKUP(Data_input[[#This Row],[Accounting code (if available)]],'Cost categories'!A:A,'Cost categories'!C:C,"Select from drop-down"))</f>
        <v>Select from drop-down</v>
      </c>
      <c r="G2076" t="str">
        <f>_xlfn.XLOOKUP(Data_input[[#This Row],[Transparency CORE cost category]],'Cost categories'!C:C,'Cost categories'!D:D,"Select from drop-down")</f>
        <v>Select from drop-down</v>
      </c>
      <c r="H2076" s="21"/>
      <c r="I2076" t="e">
        <f>Data_input[[#This Row],[Expenditure]]/Data_input[[#This Row],[Enrolment]]</f>
        <v>#DIV/0!</v>
      </c>
      <c r="J2076">
        <f>_xlfn.XLOOKUP(Data_input[[#This Row],[Site name]],Enrolment_input[Site name],Enrolment_input[Enrolment])</f>
        <v>0</v>
      </c>
      <c r="K2076">
        <f>SUM(Enrolment_input[Enrolment])</f>
        <v>0</v>
      </c>
    </row>
    <row r="2077" spans="2:11">
      <c r="B2077" s="36"/>
      <c r="C2077" s="37"/>
      <c r="D2077" s="40"/>
      <c r="E2077">
        <f>_xlfn.XLOOKUP(Data_input[[#This Row],[Accounting code (if available)]],'Cost categories'!A:A,'Cost categories'!B:B,"Acct code not found; manually enter")</f>
        <v>0</v>
      </c>
      <c r="F2077" t="str">
        <f>IF(Data_input[[#This Row],[Accounting code (if available)]]="","Select from drop-down",_xlfn.XLOOKUP(Data_input[[#This Row],[Accounting code (if available)]],'Cost categories'!A:A,'Cost categories'!C:C,"Select from drop-down"))</f>
        <v>Select from drop-down</v>
      </c>
      <c r="G2077" t="str">
        <f>_xlfn.XLOOKUP(Data_input[[#This Row],[Transparency CORE cost category]],'Cost categories'!C:C,'Cost categories'!D:D,"Select from drop-down")</f>
        <v>Select from drop-down</v>
      </c>
      <c r="H2077" s="8"/>
      <c r="I2077" t="e">
        <f>Data_input[[#This Row],[Expenditure]]/Data_input[[#This Row],[Enrolment]]</f>
        <v>#DIV/0!</v>
      </c>
      <c r="J2077">
        <f>_xlfn.XLOOKUP(Data_input[[#This Row],[Site name]],Enrolment_input[Site name],Enrolment_input[Enrolment])</f>
        <v>0</v>
      </c>
      <c r="K2077">
        <f>SUM(Enrolment_input[Enrolment])</f>
        <v>0</v>
      </c>
    </row>
    <row r="2078" spans="2:11">
      <c r="B2078" s="33"/>
      <c r="C2078" s="34"/>
      <c r="D2078" s="39"/>
      <c r="E2078">
        <f>_xlfn.XLOOKUP(Data_input[[#This Row],[Accounting code (if available)]],'Cost categories'!A:A,'Cost categories'!B:B,"Acct code not found; manually enter")</f>
        <v>0</v>
      </c>
      <c r="F2078" t="str">
        <f>IF(Data_input[[#This Row],[Accounting code (if available)]]="","Select from drop-down",_xlfn.XLOOKUP(Data_input[[#This Row],[Accounting code (if available)]],'Cost categories'!A:A,'Cost categories'!C:C,"Select from drop-down"))</f>
        <v>Select from drop-down</v>
      </c>
      <c r="G2078" t="str">
        <f>_xlfn.XLOOKUP(Data_input[[#This Row],[Transparency CORE cost category]],'Cost categories'!C:C,'Cost categories'!D:D,"Select from drop-down")</f>
        <v>Select from drop-down</v>
      </c>
      <c r="H2078" s="8"/>
      <c r="I2078" t="e">
        <f>Data_input[[#This Row],[Expenditure]]/Data_input[[#This Row],[Enrolment]]</f>
        <v>#DIV/0!</v>
      </c>
      <c r="J2078">
        <f>_xlfn.XLOOKUP(Data_input[[#This Row],[Site name]],Enrolment_input[Site name],Enrolment_input[Enrolment])</f>
        <v>0</v>
      </c>
      <c r="K2078">
        <f>SUM(Enrolment_input[Enrolment])</f>
        <v>0</v>
      </c>
    </row>
    <row r="2079" spans="2:11">
      <c r="B2079" s="36"/>
      <c r="C2079" s="37"/>
      <c r="D2079" s="40"/>
      <c r="E2079">
        <f>_xlfn.XLOOKUP(Data_input[[#This Row],[Accounting code (if available)]],'Cost categories'!A:A,'Cost categories'!B:B,"Acct code not found; manually enter")</f>
        <v>0</v>
      </c>
      <c r="F2079" t="str">
        <f>IF(Data_input[[#This Row],[Accounting code (if available)]]="","Select from drop-down",_xlfn.XLOOKUP(Data_input[[#This Row],[Accounting code (if available)]],'Cost categories'!A:A,'Cost categories'!C:C,"Select from drop-down"))</f>
        <v>Select from drop-down</v>
      </c>
      <c r="G2079" t="str">
        <f>_xlfn.XLOOKUP(Data_input[[#This Row],[Transparency CORE cost category]],'Cost categories'!C:C,'Cost categories'!D:D,"Select from drop-down")</f>
        <v>Select from drop-down</v>
      </c>
      <c r="H2079" s="21"/>
      <c r="I2079" t="e">
        <f>Data_input[[#This Row],[Expenditure]]/Data_input[[#This Row],[Enrolment]]</f>
        <v>#DIV/0!</v>
      </c>
      <c r="J2079">
        <f>_xlfn.XLOOKUP(Data_input[[#This Row],[Site name]],Enrolment_input[Site name],Enrolment_input[Enrolment])</f>
        <v>0</v>
      </c>
      <c r="K2079">
        <f>SUM(Enrolment_input[Enrolment])</f>
        <v>0</v>
      </c>
    </row>
    <row r="2080" spans="2:11">
      <c r="B2080" s="33"/>
      <c r="C2080" s="34"/>
      <c r="D2080" s="39"/>
      <c r="E2080">
        <f>_xlfn.XLOOKUP(Data_input[[#This Row],[Accounting code (if available)]],'Cost categories'!A:A,'Cost categories'!B:B,"Acct code not found; manually enter")</f>
        <v>0</v>
      </c>
      <c r="F2080" t="str">
        <f>IF(Data_input[[#This Row],[Accounting code (if available)]]="","Select from drop-down",_xlfn.XLOOKUP(Data_input[[#This Row],[Accounting code (if available)]],'Cost categories'!A:A,'Cost categories'!C:C,"Select from drop-down"))</f>
        <v>Select from drop-down</v>
      </c>
      <c r="G2080" t="str">
        <f>_xlfn.XLOOKUP(Data_input[[#This Row],[Transparency CORE cost category]],'Cost categories'!C:C,'Cost categories'!D:D,"Select from drop-down")</f>
        <v>Select from drop-down</v>
      </c>
      <c r="H2080" s="8"/>
      <c r="I2080" t="e">
        <f>Data_input[[#This Row],[Expenditure]]/Data_input[[#This Row],[Enrolment]]</f>
        <v>#DIV/0!</v>
      </c>
      <c r="J2080">
        <f>_xlfn.XLOOKUP(Data_input[[#This Row],[Site name]],Enrolment_input[Site name],Enrolment_input[Enrolment])</f>
        <v>0</v>
      </c>
      <c r="K2080">
        <f>SUM(Enrolment_input[Enrolment])</f>
        <v>0</v>
      </c>
    </row>
    <row r="2081" spans="2:11">
      <c r="B2081" s="36"/>
      <c r="C2081" s="37"/>
      <c r="D2081" s="40"/>
      <c r="E2081">
        <f>_xlfn.XLOOKUP(Data_input[[#This Row],[Accounting code (if available)]],'Cost categories'!A:A,'Cost categories'!B:B,"Acct code not found; manually enter")</f>
        <v>0</v>
      </c>
      <c r="F2081" t="str">
        <f>IF(Data_input[[#This Row],[Accounting code (if available)]]="","Select from drop-down",_xlfn.XLOOKUP(Data_input[[#This Row],[Accounting code (if available)]],'Cost categories'!A:A,'Cost categories'!C:C,"Select from drop-down"))</f>
        <v>Select from drop-down</v>
      </c>
      <c r="G2081" t="str">
        <f>_xlfn.XLOOKUP(Data_input[[#This Row],[Transparency CORE cost category]],'Cost categories'!C:C,'Cost categories'!D:D,"Select from drop-down")</f>
        <v>Select from drop-down</v>
      </c>
      <c r="H2081" s="8"/>
      <c r="I2081" t="e">
        <f>Data_input[[#This Row],[Expenditure]]/Data_input[[#This Row],[Enrolment]]</f>
        <v>#DIV/0!</v>
      </c>
      <c r="J2081">
        <f>_xlfn.XLOOKUP(Data_input[[#This Row],[Site name]],Enrolment_input[Site name],Enrolment_input[Enrolment])</f>
        <v>0</v>
      </c>
      <c r="K2081">
        <f>SUM(Enrolment_input[Enrolment])</f>
        <v>0</v>
      </c>
    </row>
    <row r="2082" spans="2:11">
      <c r="B2082" s="33"/>
      <c r="C2082" s="34"/>
      <c r="D2082" s="39"/>
      <c r="E2082">
        <f>_xlfn.XLOOKUP(Data_input[[#This Row],[Accounting code (if available)]],'Cost categories'!A:A,'Cost categories'!B:B,"Acct code not found; manually enter")</f>
        <v>0</v>
      </c>
      <c r="F2082" t="str">
        <f>IF(Data_input[[#This Row],[Accounting code (if available)]]="","Select from drop-down",_xlfn.XLOOKUP(Data_input[[#This Row],[Accounting code (if available)]],'Cost categories'!A:A,'Cost categories'!C:C,"Select from drop-down"))</f>
        <v>Select from drop-down</v>
      </c>
      <c r="G2082" t="str">
        <f>_xlfn.XLOOKUP(Data_input[[#This Row],[Transparency CORE cost category]],'Cost categories'!C:C,'Cost categories'!D:D,"Select from drop-down")</f>
        <v>Select from drop-down</v>
      </c>
      <c r="H2082" s="8"/>
      <c r="I2082" t="e">
        <f>Data_input[[#This Row],[Expenditure]]/Data_input[[#This Row],[Enrolment]]</f>
        <v>#DIV/0!</v>
      </c>
      <c r="J2082">
        <f>_xlfn.XLOOKUP(Data_input[[#This Row],[Site name]],Enrolment_input[Site name],Enrolment_input[Enrolment])</f>
        <v>0</v>
      </c>
      <c r="K2082">
        <f>SUM(Enrolment_input[Enrolment])</f>
        <v>0</v>
      </c>
    </row>
    <row r="2083" spans="2:11">
      <c r="B2083" s="36"/>
      <c r="C2083" s="37"/>
      <c r="D2083" s="40"/>
      <c r="E2083">
        <f>_xlfn.XLOOKUP(Data_input[[#This Row],[Accounting code (if available)]],'Cost categories'!A:A,'Cost categories'!B:B,"Acct code not found; manually enter")</f>
        <v>0</v>
      </c>
      <c r="F2083" t="str">
        <f>IF(Data_input[[#This Row],[Accounting code (if available)]]="","Select from drop-down",_xlfn.XLOOKUP(Data_input[[#This Row],[Accounting code (if available)]],'Cost categories'!A:A,'Cost categories'!C:C,"Select from drop-down"))</f>
        <v>Select from drop-down</v>
      </c>
      <c r="G2083" t="str">
        <f>_xlfn.XLOOKUP(Data_input[[#This Row],[Transparency CORE cost category]],'Cost categories'!C:C,'Cost categories'!D:D,"Select from drop-down")</f>
        <v>Select from drop-down</v>
      </c>
      <c r="H2083" s="8"/>
      <c r="I2083" t="e">
        <f>Data_input[[#This Row],[Expenditure]]/Data_input[[#This Row],[Enrolment]]</f>
        <v>#DIV/0!</v>
      </c>
      <c r="J2083">
        <f>_xlfn.XLOOKUP(Data_input[[#This Row],[Site name]],Enrolment_input[Site name],Enrolment_input[Enrolment])</f>
        <v>0</v>
      </c>
      <c r="K2083">
        <f>SUM(Enrolment_input[Enrolment])</f>
        <v>0</v>
      </c>
    </row>
    <row r="2084" spans="2:11">
      <c r="B2084" s="33"/>
      <c r="C2084" s="34"/>
      <c r="D2084" s="39"/>
      <c r="E2084">
        <f>_xlfn.XLOOKUP(Data_input[[#This Row],[Accounting code (if available)]],'Cost categories'!A:A,'Cost categories'!B:B,"Acct code not found; manually enter")</f>
        <v>0</v>
      </c>
      <c r="F2084" t="str">
        <f>IF(Data_input[[#This Row],[Accounting code (if available)]]="","Select from drop-down",_xlfn.XLOOKUP(Data_input[[#This Row],[Accounting code (if available)]],'Cost categories'!A:A,'Cost categories'!C:C,"Select from drop-down"))</f>
        <v>Select from drop-down</v>
      </c>
      <c r="G2084" t="str">
        <f>_xlfn.XLOOKUP(Data_input[[#This Row],[Transparency CORE cost category]],'Cost categories'!C:C,'Cost categories'!D:D,"Select from drop-down")</f>
        <v>Select from drop-down</v>
      </c>
      <c r="H2084" s="8"/>
      <c r="I2084" t="e">
        <f>Data_input[[#This Row],[Expenditure]]/Data_input[[#This Row],[Enrolment]]</f>
        <v>#DIV/0!</v>
      </c>
      <c r="J2084">
        <f>_xlfn.XLOOKUP(Data_input[[#This Row],[Site name]],Enrolment_input[Site name],Enrolment_input[Enrolment])</f>
        <v>0</v>
      </c>
      <c r="K2084">
        <f>SUM(Enrolment_input[Enrolment])</f>
        <v>0</v>
      </c>
    </row>
    <row r="2085" spans="2:11">
      <c r="B2085" s="36"/>
      <c r="C2085" s="37"/>
      <c r="D2085" s="40"/>
      <c r="E2085">
        <f>_xlfn.XLOOKUP(Data_input[[#This Row],[Accounting code (if available)]],'Cost categories'!A:A,'Cost categories'!B:B,"Acct code not found; manually enter")</f>
        <v>0</v>
      </c>
      <c r="F2085" t="str">
        <f>IF(Data_input[[#This Row],[Accounting code (if available)]]="","Select from drop-down",_xlfn.XLOOKUP(Data_input[[#This Row],[Accounting code (if available)]],'Cost categories'!A:A,'Cost categories'!C:C,"Select from drop-down"))</f>
        <v>Select from drop-down</v>
      </c>
      <c r="G2085" t="str">
        <f>_xlfn.XLOOKUP(Data_input[[#This Row],[Transparency CORE cost category]],'Cost categories'!C:C,'Cost categories'!D:D,"Select from drop-down")</f>
        <v>Select from drop-down</v>
      </c>
      <c r="H2085" s="8"/>
      <c r="I2085" t="e">
        <f>Data_input[[#This Row],[Expenditure]]/Data_input[[#This Row],[Enrolment]]</f>
        <v>#DIV/0!</v>
      </c>
      <c r="J2085">
        <f>_xlfn.XLOOKUP(Data_input[[#This Row],[Site name]],Enrolment_input[Site name],Enrolment_input[Enrolment])</f>
        <v>0</v>
      </c>
      <c r="K2085">
        <f>SUM(Enrolment_input[Enrolment])</f>
        <v>0</v>
      </c>
    </row>
    <row r="2086" spans="2:11">
      <c r="B2086" s="33"/>
      <c r="C2086" s="34"/>
      <c r="D2086" s="39"/>
      <c r="E2086">
        <f>_xlfn.XLOOKUP(Data_input[[#This Row],[Accounting code (if available)]],'Cost categories'!A:A,'Cost categories'!B:B,"Acct code not found; manually enter")</f>
        <v>0</v>
      </c>
      <c r="F2086" t="str">
        <f>IF(Data_input[[#This Row],[Accounting code (if available)]]="","Select from drop-down",_xlfn.XLOOKUP(Data_input[[#This Row],[Accounting code (if available)]],'Cost categories'!A:A,'Cost categories'!C:C,"Select from drop-down"))</f>
        <v>Select from drop-down</v>
      </c>
      <c r="G2086" t="str">
        <f>_xlfn.XLOOKUP(Data_input[[#This Row],[Transparency CORE cost category]],'Cost categories'!C:C,'Cost categories'!D:D,"Select from drop-down")</f>
        <v>Select from drop-down</v>
      </c>
      <c r="H2086" s="8"/>
      <c r="I2086" t="e">
        <f>Data_input[[#This Row],[Expenditure]]/Data_input[[#This Row],[Enrolment]]</f>
        <v>#DIV/0!</v>
      </c>
      <c r="J2086">
        <f>_xlfn.XLOOKUP(Data_input[[#This Row],[Site name]],Enrolment_input[Site name],Enrolment_input[Enrolment])</f>
        <v>0</v>
      </c>
      <c r="K2086">
        <f>SUM(Enrolment_input[Enrolment])</f>
        <v>0</v>
      </c>
    </row>
    <row r="2087" spans="2:11">
      <c r="B2087" s="36"/>
      <c r="C2087" s="37"/>
      <c r="D2087" s="40"/>
      <c r="E2087">
        <f>_xlfn.XLOOKUP(Data_input[[#This Row],[Accounting code (if available)]],'Cost categories'!A:A,'Cost categories'!B:B,"Acct code not found; manually enter")</f>
        <v>0</v>
      </c>
      <c r="F2087" t="str">
        <f>IF(Data_input[[#This Row],[Accounting code (if available)]]="","Select from drop-down",_xlfn.XLOOKUP(Data_input[[#This Row],[Accounting code (if available)]],'Cost categories'!A:A,'Cost categories'!C:C,"Select from drop-down"))</f>
        <v>Select from drop-down</v>
      </c>
      <c r="G2087" t="str">
        <f>_xlfn.XLOOKUP(Data_input[[#This Row],[Transparency CORE cost category]],'Cost categories'!C:C,'Cost categories'!D:D,"Select from drop-down")</f>
        <v>Select from drop-down</v>
      </c>
      <c r="H2087" s="21"/>
      <c r="I2087" t="e">
        <f>Data_input[[#This Row],[Expenditure]]/Data_input[[#This Row],[Enrolment]]</f>
        <v>#DIV/0!</v>
      </c>
      <c r="J2087">
        <f>_xlfn.XLOOKUP(Data_input[[#This Row],[Site name]],Enrolment_input[Site name],Enrolment_input[Enrolment])</f>
        <v>0</v>
      </c>
      <c r="K2087">
        <f>SUM(Enrolment_input[Enrolment])</f>
        <v>0</v>
      </c>
    </row>
    <row r="2088" spans="2:11">
      <c r="B2088" s="33"/>
      <c r="C2088" s="34"/>
      <c r="D2088" s="39"/>
      <c r="E2088">
        <f>_xlfn.XLOOKUP(Data_input[[#This Row],[Accounting code (if available)]],'Cost categories'!A:A,'Cost categories'!B:B,"Acct code not found; manually enter")</f>
        <v>0</v>
      </c>
      <c r="F2088" t="str">
        <f>IF(Data_input[[#This Row],[Accounting code (if available)]]="","Select from drop-down",_xlfn.XLOOKUP(Data_input[[#This Row],[Accounting code (if available)]],'Cost categories'!A:A,'Cost categories'!C:C,"Select from drop-down"))</f>
        <v>Select from drop-down</v>
      </c>
      <c r="G2088" t="str">
        <f>_xlfn.XLOOKUP(Data_input[[#This Row],[Transparency CORE cost category]],'Cost categories'!C:C,'Cost categories'!D:D,"Select from drop-down")</f>
        <v>Select from drop-down</v>
      </c>
      <c r="H2088" s="8"/>
      <c r="I2088" t="e">
        <f>Data_input[[#This Row],[Expenditure]]/Data_input[[#This Row],[Enrolment]]</f>
        <v>#DIV/0!</v>
      </c>
      <c r="J2088">
        <f>_xlfn.XLOOKUP(Data_input[[#This Row],[Site name]],Enrolment_input[Site name],Enrolment_input[Enrolment])</f>
        <v>0</v>
      </c>
      <c r="K2088">
        <f>SUM(Enrolment_input[Enrolment])</f>
        <v>0</v>
      </c>
    </row>
    <row r="2089" spans="2:11">
      <c r="B2089" s="36"/>
      <c r="C2089" s="37"/>
      <c r="D2089" s="40"/>
      <c r="E2089">
        <f>_xlfn.XLOOKUP(Data_input[[#This Row],[Accounting code (if available)]],'Cost categories'!A:A,'Cost categories'!B:B,"Acct code not found; manually enter")</f>
        <v>0</v>
      </c>
      <c r="F2089" t="str">
        <f>IF(Data_input[[#This Row],[Accounting code (if available)]]="","Select from drop-down",_xlfn.XLOOKUP(Data_input[[#This Row],[Accounting code (if available)]],'Cost categories'!A:A,'Cost categories'!C:C,"Select from drop-down"))</f>
        <v>Select from drop-down</v>
      </c>
      <c r="G2089" t="str">
        <f>_xlfn.XLOOKUP(Data_input[[#This Row],[Transparency CORE cost category]],'Cost categories'!C:C,'Cost categories'!D:D,"Select from drop-down")</f>
        <v>Select from drop-down</v>
      </c>
      <c r="H2089" s="8"/>
      <c r="I2089" t="e">
        <f>Data_input[[#This Row],[Expenditure]]/Data_input[[#This Row],[Enrolment]]</f>
        <v>#DIV/0!</v>
      </c>
      <c r="J2089">
        <f>_xlfn.XLOOKUP(Data_input[[#This Row],[Site name]],Enrolment_input[Site name],Enrolment_input[Enrolment])</f>
        <v>0</v>
      </c>
      <c r="K2089">
        <f>SUM(Enrolment_input[Enrolment])</f>
        <v>0</v>
      </c>
    </row>
    <row r="2090" spans="2:11">
      <c r="B2090" s="33"/>
      <c r="C2090" s="34"/>
      <c r="D2090" s="39"/>
      <c r="E2090">
        <f>_xlfn.XLOOKUP(Data_input[[#This Row],[Accounting code (if available)]],'Cost categories'!A:A,'Cost categories'!B:B,"Acct code not found; manually enter")</f>
        <v>0</v>
      </c>
      <c r="F2090" t="str">
        <f>IF(Data_input[[#This Row],[Accounting code (if available)]]="","Select from drop-down",_xlfn.XLOOKUP(Data_input[[#This Row],[Accounting code (if available)]],'Cost categories'!A:A,'Cost categories'!C:C,"Select from drop-down"))</f>
        <v>Select from drop-down</v>
      </c>
      <c r="G2090" t="str">
        <f>_xlfn.XLOOKUP(Data_input[[#This Row],[Transparency CORE cost category]],'Cost categories'!C:C,'Cost categories'!D:D,"Select from drop-down")</f>
        <v>Select from drop-down</v>
      </c>
      <c r="H2090" s="21"/>
      <c r="I2090" t="e">
        <f>Data_input[[#This Row],[Expenditure]]/Data_input[[#This Row],[Enrolment]]</f>
        <v>#DIV/0!</v>
      </c>
      <c r="J2090">
        <f>_xlfn.XLOOKUP(Data_input[[#This Row],[Site name]],Enrolment_input[Site name],Enrolment_input[Enrolment])</f>
        <v>0</v>
      </c>
      <c r="K2090">
        <f>SUM(Enrolment_input[Enrolment])</f>
        <v>0</v>
      </c>
    </row>
    <row r="2091" spans="2:11">
      <c r="B2091" s="36"/>
      <c r="C2091" s="37"/>
      <c r="D2091" s="40"/>
      <c r="E2091">
        <f>_xlfn.XLOOKUP(Data_input[[#This Row],[Accounting code (if available)]],'Cost categories'!A:A,'Cost categories'!B:B,"Acct code not found; manually enter")</f>
        <v>0</v>
      </c>
      <c r="F2091" t="str">
        <f>IF(Data_input[[#This Row],[Accounting code (if available)]]="","Select from drop-down",_xlfn.XLOOKUP(Data_input[[#This Row],[Accounting code (if available)]],'Cost categories'!A:A,'Cost categories'!C:C,"Select from drop-down"))</f>
        <v>Select from drop-down</v>
      </c>
      <c r="G2091" t="str">
        <f>_xlfn.XLOOKUP(Data_input[[#This Row],[Transparency CORE cost category]],'Cost categories'!C:C,'Cost categories'!D:D,"Select from drop-down")</f>
        <v>Select from drop-down</v>
      </c>
      <c r="H2091" s="8"/>
      <c r="I2091" t="e">
        <f>Data_input[[#This Row],[Expenditure]]/Data_input[[#This Row],[Enrolment]]</f>
        <v>#DIV/0!</v>
      </c>
      <c r="J2091">
        <f>_xlfn.XLOOKUP(Data_input[[#This Row],[Site name]],Enrolment_input[Site name],Enrolment_input[Enrolment])</f>
        <v>0</v>
      </c>
      <c r="K2091">
        <f>SUM(Enrolment_input[Enrolment])</f>
        <v>0</v>
      </c>
    </row>
    <row r="2092" spans="2:11">
      <c r="B2092" s="33"/>
      <c r="C2092" s="34"/>
      <c r="D2092" s="39"/>
      <c r="E2092">
        <f>_xlfn.XLOOKUP(Data_input[[#This Row],[Accounting code (if available)]],'Cost categories'!A:A,'Cost categories'!B:B,"Acct code not found; manually enter")</f>
        <v>0</v>
      </c>
      <c r="F2092" t="str">
        <f>IF(Data_input[[#This Row],[Accounting code (if available)]]="","Select from drop-down",_xlfn.XLOOKUP(Data_input[[#This Row],[Accounting code (if available)]],'Cost categories'!A:A,'Cost categories'!C:C,"Select from drop-down"))</f>
        <v>Select from drop-down</v>
      </c>
      <c r="G2092" t="str">
        <f>_xlfn.XLOOKUP(Data_input[[#This Row],[Transparency CORE cost category]],'Cost categories'!C:C,'Cost categories'!D:D,"Select from drop-down")</f>
        <v>Select from drop-down</v>
      </c>
      <c r="H2092" s="8"/>
      <c r="I2092" t="e">
        <f>Data_input[[#This Row],[Expenditure]]/Data_input[[#This Row],[Enrolment]]</f>
        <v>#DIV/0!</v>
      </c>
      <c r="J2092">
        <f>_xlfn.XLOOKUP(Data_input[[#This Row],[Site name]],Enrolment_input[Site name],Enrolment_input[Enrolment])</f>
        <v>0</v>
      </c>
      <c r="K2092">
        <f>SUM(Enrolment_input[Enrolment])</f>
        <v>0</v>
      </c>
    </row>
    <row r="2093" spans="2:11">
      <c r="B2093" s="36"/>
      <c r="C2093" s="37"/>
      <c r="D2093" s="40"/>
      <c r="E2093">
        <f>_xlfn.XLOOKUP(Data_input[[#This Row],[Accounting code (if available)]],'Cost categories'!A:A,'Cost categories'!B:B,"Acct code not found; manually enter")</f>
        <v>0</v>
      </c>
      <c r="F2093" t="str">
        <f>IF(Data_input[[#This Row],[Accounting code (if available)]]="","Select from drop-down",_xlfn.XLOOKUP(Data_input[[#This Row],[Accounting code (if available)]],'Cost categories'!A:A,'Cost categories'!C:C,"Select from drop-down"))</f>
        <v>Select from drop-down</v>
      </c>
      <c r="G2093" t="str">
        <f>_xlfn.XLOOKUP(Data_input[[#This Row],[Transparency CORE cost category]],'Cost categories'!C:C,'Cost categories'!D:D,"Select from drop-down")</f>
        <v>Select from drop-down</v>
      </c>
      <c r="H2093" s="8"/>
      <c r="I2093" t="e">
        <f>Data_input[[#This Row],[Expenditure]]/Data_input[[#This Row],[Enrolment]]</f>
        <v>#DIV/0!</v>
      </c>
      <c r="J2093">
        <f>_xlfn.XLOOKUP(Data_input[[#This Row],[Site name]],Enrolment_input[Site name],Enrolment_input[Enrolment])</f>
        <v>0</v>
      </c>
      <c r="K2093">
        <f>SUM(Enrolment_input[Enrolment])</f>
        <v>0</v>
      </c>
    </row>
    <row r="2094" spans="2:11">
      <c r="B2094" s="33"/>
      <c r="C2094" s="34"/>
      <c r="D2094" s="39"/>
      <c r="E2094">
        <f>_xlfn.XLOOKUP(Data_input[[#This Row],[Accounting code (if available)]],'Cost categories'!A:A,'Cost categories'!B:B,"Acct code not found; manually enter")</f>
        <v>0</v>
      </c>
      <c r="F2094" t="str">
        <f>IF(Data_input[[#This Row],[Accounting code (if available)]]="","Select from drop-down",_xlfn.XLOOKUP(Data_input[[#This Row],[Accounting code (if available)]],'Cost categories'!A:A,'Cost categories'!C:C,"Select from drop-down"))</f>
        <v>Select from drop-down</v>
      </c>
      <c r="G2094" t="str">
        <f>_xlfn.XLOOKUP(Data_input[[#This Row],[Transparency CORE cost category]],'Cost categories'!C:C,'Cost categories'!D:D,"Select from drop-down")</f>
        <v>Select from drop-down</v>
      </c>
      <c r="H2094" s="8"/>
      <c r="I2094" t="e">
        <f>Data_input[[#This Row],[Expenditure]]/Data_input[[#This Row],[Enrolment]]</f>
        <v>#DIV/0!</v>
      </c>
      <c r="J2094">
        <f>_xlfn.XLOOKUP(Data_input[[#This Row],[Site name]],Enrolment_input[Site name],Enrolment_input[Enrolment])</f>
        <v>0</v>
      </c>
      <c r="K2094">
        <f>SUM(Enrolment_input[Enrolment])</f>
        <v>0</v>
      </c>
    </row>
    <row r="2095" spans="2:11">
      <c r="B2095" s="36"/>
      <c r="C2095" s="37"/>
      <c r="D2095" s="40"/>
      <c r="E2095">
        <f>_xlfn.XLOOKUP(Data_input[[#This Row],[Accounting code (if available)]],'Cost categories'!A:A,'Cost categories'!B:B,"Acct code not found; manually enter")</f>
        <v>0</v>
      </c>
      <c r="F2095" t="str">
        <f>IF(Data_input[[#This Row],[Accounting code (if available)]]="","Select from drop-down",_xlfn.XLOOKUP(Data_input[[#This Row],[Accounting code (if available)]],'Cost categories'!A:A,'Cost categories'!C:C,"Select from drop-down"))</f>
        <v>Select from drop-down</v>
      </c>
      <c r="G2095" t="str">
        <f>_xlfn.XLOOKUP(Data_input[[#This Row],[Transparency CORE cost category]],'Cost categories'!C:C,'Cost categories'!D:D,"Select from drop-down")</f>
        <v>Select from drop-down</v>
      </c>
      <c r="H2095" s="8"/>
      <c r="I2095" t="e">
        <f>Data_input[[#This Row],[Expenditure]]/Data_input[[#This Row],[Enrolment]]</f>
        <v>#DIV/0!</v>
      </c>
      <c r="J2095">
        <f>_xlfn.XLOOKUP(Data_input[[#This Row],[Site name]],Enrolment_input[Site name],Enrolment_input[Enrolment])</f>
        <v>0</v>
      </c>
      <c r="K2095">
        <f>SUM(Enrolment_input[Enrolment])</f>
        <v>0</v>
      </c>
    </row>
    <row r="2096" spans="2:11">
      <c r="B2096" s="33"/>
      <c r="C2096" s="34"/>
      <c r="D2096" s="39"/>
      <c r="E2096">
        <f>_xlfn.XLOOKUP(Data_input[[#This Row],[Accounting code (if available)]],'Cost categories'!A:A,'Cost categories'!B:B,"Acct code not found; manually enter")</f>
        <v>0</v>
      </c>
      <c r="F2096" t="str">
        <f>IF(Data_input[[#This Row],[Accounting code (if available)]]="","Select from drop-down",_xlfn.XLOOKUP(Data_input[[#This Row],[Accounting code (if available)]],'Cost categories'!A:A,'Cost categories'!C:C,"Select from drop-down"))</f>
        <v>Select from drop-down</v>
      </c>
      <c r="G2096" t="str">
        <f>_xlfn.XLOOKUP(Data_input[[#This Row],[Transparency CORE cost category]],'Cost categories'!C:C,'Cost categories'!D:D,"Select from drop-down")</f>
        <v>Select from drop-down</v>
      </c>
      <c r="H2096" s="8"/>
      <c r="I2096" t="e">
        <f>Data_input[[#This Row],[Expenditure]]/Data_input[[#This Row],[Enrolment]]</f>
        <v>#DIV/0!</v>
      </c>
      <c r="J2096">
        <f>_xlfn.XLOOKUP(Data_input[[#This Row],[Site name]],Enrolment_input[Site name],Enrolment_input[Enrolment])</f>
        <v>0</v>
      </c>
      <c r="K2096">
        <f>SUM(Enrolment_input[Enrolment])</f>
        <v>0</v>
      </c>
    </row>
    <row r="2097" spans="2:11">
      <c r="B2097" s="36"/>
      <c r="C2097" s="37"/>
      <c r="D2097" s="40"/>
      <c r="E2097">
        <f>_xlfn.XLOOKUP(Data_input[[#This Row],[Accounting code (if available)]],'Cost categories'!A:A,'Cost categories'!B:B,"Acct code not found; manually enter")</f>
        <v>0</v>
      </c>
      <c r="F2097" t="str">
        <f>IF(Data_input[[#This Row],[Accounting code (if available)]]="","Select from drop-down",_xlfn.XLOOKUP(Data_input[[#This Row],[Accounting code (if available)]],'Cost categories'!A:A,'Cost categories'!C:C,"Select from drop-down"))</f>
        <v>Select from drop-down</v>
      </c>
      <c r="G2097" t="str">
        <f>_xlfn.XLOOKUP(Data_input[[#This Row],[Transparency CORE cost category]],'Cost categories'!C:C,'Cost categories'!D:D,"Select from drop-down")</f>
        <v>Select from drop-down</v>
      </c>
      <c r="H2097" s="8"/>
      <c r="I2097" t="e">
        <f>Data_input[[#This Row],[Expenditure]]/Data_input[[#This Row],[Enrolment]]</f>
        <v>#DIV/0!</v>
      </c>
      <c r="J2097">
        <f>_xlfn.XLOOKUP(Data_input[[#This Row],[Site name]],Enrolment_input[Site name],Enrolment_input[Enrolment])</f>
        <v>0</v>
      </c>
      <c r="K2097">
        <f>SUM(Enrolment_input[Enrolment])</f>
        <v>0</v>
      </c>
    </row>
    <row r="2098" spans="2:11">
      <c r="B2098" s="33"/>
      <c r="C2098" s="34"/>
      <c r="D2098" s="39"/>
      <c r="E2098">
        <f>_xlfn.XLOOKUP(Data_input[[#This Row],[Accounting code (if available)]],'Cost categories'!A:A,'Cost categories'!B:B,"Acct code not found; manually enter")</f>
        <v>0</v>
      </c>
      <c r="F2098" t="str">
        <f>IF(Data_input[[#This Row],[Accounting code (if available)]]="","Select from drop-down",_xlfn.XLOOKUP(Data_input[[#This Row],[Accounting code (if available)]],'Cost categories'!A:A,'Cost categories'!C:C,"Select from drop-down"))</f>
        <v>Select from drop-down</v>
      </c>
      <c r="G2098" t="str">
        <f>_xlfn.XLOOKUP(Data_input[[#This Row],[Transparency CORE cost category]],'Cost categories'!C:C,'Cost categories'!D:D,"Select from drop-down")</f>
        <v>Select from drop-down</v>
      </c>
      <c r="H2098" s="21"/>
      <c r="I2098" t="e">
        <f>Data_input[[#This Row],[Expenditure]]/Data_input[[#This Row],[Enrolment]]</f>
        <v>#DIV/0!</v>
      </c>
      <c r="J2098">
        <f>_xlfn.XLOOKUP(Data_input[[#This Row],[Site name]],Enrolment_input[Site name],Enrolment_input[Enrolment])</f>
        <v>0</v>
      </c>
      <c r="K2098">
        <f>SUM(Enrolment_input[Enrolment])</f>
        <v>0</v>
      </c>
    </row>
    <row r="2099" spans="2:11">
      <c r="B2099" s="36"/>
      <c r="C2099" s="37"/>
      <c r="D2099" s="42"/>
      <c r="E2099">
        <f>_xlfn.XLOOKUP(Data_input[[#This Row],[Accounting code (if available)]],'Cost categories'!A:A,'Cost categories'!B:B,"Acct code not found; manually enter")</f>
        <v>0</v>
      </c>
      <c r="F2099" t="str">
        <f>IF(Data_input[[#This Row],[Accounting code (if available)]]="","Select from drop-down",_xlfn.XLOOKUP(Data_input[[#This Row],[Accounting code (if available)]],'Cost categories'!A:A,'Cost categories'!C:C,"Select from drop-down"))</f>
        <v>Select from drop-down</v>
      </c>
      <c r="G2099" t="str">
        <f>_xlfn.XLOOKUP(Data_input[[#This Row],[Transparency CORE cost category]],'Cost categories'!C:C,'Cost categories'!D:D,"Select from drop-down")</f>
        <v>Select from drop-down</v>
      </c>
      <c r="H2099" s="19"/>
      <c r="I2099" t="e">
        <f>Data_input[[#This Row],[Expenditure]]/Data_input[[#This Row],[Enrolment]]</f>
        <v>#DIV/0!</v>
      </c>
      <c r="J2099">
        <f>_xlfn.XLOOKUP(Data_input[[#This Row],[Site name]],Enrolment_input[Site name],Enrolment_input[Enrolment])</f>
        <v>0</v>
      </c>
      <c r="K2099">
        <f>SUM(Enrolment_input[Enrolment])</f>
        <v>0</v>
      </c>
    </row>
    <row r="2100" spans="2:11">
      <c r="B2100" s="33"/>
      <c r="C2100" s="34"/>
      <c r="D2100" s="41"/>
      <c r="E2100">
        <f>_xlfn.XLOOKUP(Data_input[[#This Row],[Accounting code (if available)]],'Cost categories'!A:A,'Cost categories'!B:B,"Acct code not found; manually enter")</f>
        <v>0</v>
      </c>
      <c r="F2100" t="str">
        <f>IF(Data_input[[#This Row],[Accounting code (if available)]]="","Select from drop-down",_xlfn.XLOOKUP(Data_input[[#This Row],[Accounting code (if available)]],'Cost categories'!A:A,'Cost categories'!C:C,"Select from drop-down"))</f>
        <v>Select from drop-down</v>
      </c>
      <c r="G2100" t="str">
        <f>_xlfn.XLOOKUP(Data_input[[#This Row],[Transparency CORE cost category]],'Cost categories'!C:C,'Cost categories'!D:D,"Select from drop-down")</f>
        <v>Select from drop-down</v>
      </c>
      <c r="H2100" s="19"/>
      <c r="I2100" t="e">
        <f>Data_input[[#This Row],[Expenditure]]/Data_input[[#This Row],[Enrolment]]</f>
        <v>#DIV/0!</v>
      </c>
      <c r="J2100">
        <f>_xlfn.XLOOKUP(Data_input[[#This Row],[Site name]],Enrolment_input[Site name],Enrolment_input[Enrolment])</f>
        <v>0</v>
      </c>
      <c r="K2100">
        <f>SUM(Enrolment_input[Enrolment])</f>
        <v>0</v>
      </c>
    </row>
    <row r="2101" spans="2:11">
      <c r="B2101" s="36"/>
      <c r="C2101" s="37"/>
      <c r="D2101" s="42"/>
      <c r="E2101">
        <f>_xlfn.XLOOKUP(Data_input[[#This Row],[Accounting code (if available)]],'Cost categories'!A:A,'Cost categories'!B:B,"Acct code not found; manually enter")</f>
        <v>0</v>
      </c>
      <c r="F2101" t="str">
        <f>IF(Data_input[[#This Row],[Accounting code (if available)]]="","Select from drop-down",_xlfn.XLOOKUP(Data_input[[#This Row],[Accounting code (if available)]],'Cost categories'!A:A,'Cost categories'!C:C,"Select from drop-down"))</f>
        <v>Select from drop-down</v>
      </c>
      <c r="G2101" t="str">
        <f>_xlfn.XLOOKUP(Data_input[[#This Row],[Transparency CORE cost category]],'Cost categories'!C:C,'Cost categories'!D:D,"Select from drop-down")</f>
        <v>Select from drop-down</v>
      </c>
      <c r="H2101" s="22"/>
      <c r="I2101" t="e">
        <f>Data_input[[#This Row],[Expenditure]]/Data_input[[#This Row],[Enrolment]]</f>
        <v>#DIV/0!</v>
      </c>
      <c r="J2101">
        <f>_xlfn.XLOOKUP(Data_input[[#This Row],[Site name]],Enrolment_input[Site name],Enrolment_input[Enrolment])</f>
        <v>0</v>
      </c>
      <c r="K2101">
        <f>SUM(Enrolment_input[Enrolment])</f>
        <v>0</v>
      </c>
    </row>
    <row r="2102" spans="2:11">
      <c r="B2102" s="33"/>
      <c r="C2102" s="34"/>
      <c r="D2102" s="41"/>
      <c r="E2102">
        <f>_xlfn.XLOOKUP(Data_input[[#This Row],[Accounting code (if available)]],'Cost categories'!A:A,'Cost categories'!B:B,"Acct code not found; manually enter")</f>
        <v>0</v>
      </c>
      <c r="F2102" t="str">
        <f>IF(Data_input[[#This Row],[Accounting code (if available)]]="","Select from drop-down",_xlfn.XLOOKUP(Data_input[[#This Row],[Accounting code (if available)]],'Cost categories'!A:A,'Cost categories'!C:C,"Select from drop-down"))</f>
        <v>Select from drop-down</v>
      </c>
      <c r="G2102" t="str">
        <f>_xlfn.XLOOKUP(Data_input[[#This Row],[Transparency CORE cost category]],'Cost categories'!C:C,'Cost categories'!D:D,"Select from drop-down")</f>
        <v>Select from drop-down</v>
      </c>
      <c r="H2102" s="19"/>
      <c r="I2102" t="e">
        <f>Data_input[[#This Row],[Expenditure]]/Data_input[[#This Row],[Enrolment]]</f>
        <v>#DIV/0!</v>
      </c>
      <c r="J2102">
        <f>_xlfn.XLOOKUP(Data_input[[#This Row],[Site name]],Enrolment_input[Site name],Enrolment_input[Enrolment])</f>
        <v>0</v>
      </c>
      <c r="K2102">
        <f>SUM(Enrolment_input[Enrolment])</f>
        <v>0</v>
      </c>
    </row>
    <row r="2103" spans="2:11">
      <c r="B2103" s="36"/>
      <c r="C2103" s="37"/>
      <c r="D2103" s="42"/>
      <c r="E2103">
        <f>_xlfn.XLOOKUP(Data_input[[#This Row],[Accounting code (if available)]],'Cost categories'!A:A,'Cost categories'!B:B,"Acct code not found; manually enter")</f>
        <v>0</v>
      </c>
      <c r="F2103" t="str">
        <f>IF(Data_input[[#This Row],[Accounting code (if available)]]="","Select from drop-down",_xlfn.XLOOKUP(Data_input[[#This Row],[Accounting code (if available)]],'Cost categories'!A:A,'Cost categories'!C:C,"Select from drop-down"))</f>
        <v>Select from drop-down</v>
      </c>
      <c r="G2103" t="str">
        <f>_xlfn.XLOOKUP(Data_input[[#This Row],[Transparency CORE cost category]],'Cost categories'!C:C,'Cost categories'!D:D,"Select from drop-down")</f>
        <v>Select from drop-down</v>
      </c>
      <c r="H2103" s="19"/>
      <c r="I2103" t="e">
        <f>Data_input[[#This Row],[Expenditure]]/Data_input[[#This Row],[Enrolment]]</f>
        <v>#DIV/0!</v>
      </c>
      <c r="J2103">
        <f>_xlfn.XLOOKUP(Data_input[[#This Row],[Site name]],Enrolment_input[Site name],Enrolment_input[Enrolment])</f>
        <v>0</v>
      </c>
      <c r="K2103">
        <f>SUM(Enrolment_input[Enrolment])</f>
        <v>0</v>
      </c>
    </row>
    <row r="2104" spans="2:11">
      <c r="B2104" s="33"/>
      <c r="C2104" s="34"/>
      <c r="D2104" s="41"/>
      <c r="E2104">
        <f>_xlfn.XLOOKUP(Data_input[[#This Row],[Accounting code (if available)]],'Cost categories'!A:A,'Cost categories'!B:B,"Acct code not found; manually enter")</f>
        <v>0</v>
      </c>
      <c r="F2104" t="str">
        <f>IF(Data_input[[#This Row],[Accounting code (if available)]]="","Select from drop-down",_xlfn.XLOOKUP(Data_input[[#This Row],[Accounting code (if available)]],'Cost categories'!A:A,'Cost categories'!C:C,"Select from drop-down"))</f>
        <v>Select from drop-down</v>
      </c>
      <c r="G2104" t="str">
        <f>_xlfn.XLOOKUP(Data_input[[#This Row],[Transparency CORE cost category]],'Cost categories'!C:C,'Cost categories'!D:D,"Select from drop-down")</f>
        <v>Select from drop-down</v>
      </c>
      <c r="H2104" s="19"/>
      <c r="I2104" t="e">
        <f>Data_input[[#This Row],[Expenditure]]/Data_input[[#This Row],[Enrolment]]</f>
        <v>#DIV/0!</v>
      </c>
      <c r="J2104">
        <f>_xlfn.XLOOKUP(Data_input[[#This Row],[Site name]],Enrolment_input[Site name],Enrolment_input[Enrolment])</f>
        <v>0</v>
      </c>
      <c r="K2104">
        <f>SUM(Enrolment_input[Enrolment])</f>
        <v>0</v>
      </c>
    </row>
    <row r="2105" spans="2:11">
      <c r="B2105" s="36"/>
      <c r="C2105" s="37"/>
      <c r="D2105" s="42"/>
      <c r="E2105">
        <f>_xlfn.XLOOKUP(Data_input[[#This Row],[Accounting code (if available)]],'Cost categories'!A:A,'Cost categories'!B:B,"Acct code not found; manually enter")</f>
        <v>0</v>
      </c>
      <c r="F2105" t="str">
        <f>IF(Data_input[[#This Row],[Accounting code (if available)]]="","Select from drop-down",_xlfn.XLOOKUP(Data_input[[#This Row],[Accounting code (if available)]],'Cost categories'!A:A,'Cost categories'!C:C,"Select from drop-down"))</f>
        <v>Select from drop-down</v>
      </c>
      <c r="G2105" t="str">
        <f>_xlfn.XLOOKUP(Data_input[[#This Row],[Transparency CORE cost category]],'Cost categories'!C:C,'Cost categories'!D:D,"Select from drop-down")</f>
        <v>Select from drop-down</v>
      </c>
      <c r="H2105" s="19"/>
      <c r="I2105" t="e">
        <f>Data_input[[#This Row],[Expenditure]]/Data_input[[#This Row],[Enrolment]]</f>
        <v>#DIV/0!</v>
      </c>
      <c r="J2105">
        <f>_xlfn.XLOOKUP(Data_input[[#This Row],[Site name]],Enrolment_input[Site name],Enrolment_input[Enrolment])</f>
        <v>0</v>
      </c>
      <c r="K2105">
        <f>SUM(Enrolment_input[Enrolment])</f>
        <v>0</v>
      </c>
    </row>
    <row r="2106" spans="2:11">
      <c r="B2106" s="33"/>
      <c r="C2106" s="34"/>
      <c r="D2106" s="41"/>
      <c r="E2106">
        <f>_xlfn.XLOOKUP(Data_input[[#This Row],[Accounting code (if available)]],'Cost categories'!A:A,'Cost categories'!B:B,"Acct code not found; manually enter")</f>
        <v>0</v>
      </c>
      <c r="F2106" t="str">
        <f>IF(Data_input[[#This Row],[Accounting code (if available)]]="","Select from drop-down",_xlfn.XLOOKUP(Data_input[[#This Row],[Accounting code (if available)]],'Cost categories'!A:A,'Cost categories'!C:C,"Select from drop-down"))</f>
        <v>Select from drop-down</v>
      </c>
      <c r="G2106" t="str">
        <f>_xlfn.XLOOKUP(Data_input[[#This Row],[Transparency CORE cost category]],'Cost categories'!C:C,'Cost categories'!D:D,"Select from drop-down")</f>
        <v>Select from drop-down</v>
      </c>
      <c r="H2106" s="19"/>
      <c r="I2106" t="e">
        <f>Data_input[[#This Row],[Expenditure]]/Data_input[[#This Row],[Enrolment]]</f>
        <v>#DIV/0!</v>
      </c>
      <c r="J2106">
        <f>_xlfn.XLOOKUP(Data_input[[#This Row],[Site name]],Enrolment_input[Site name],Enrolment_input[Enrolment])</f>
        <v>0</v>
      </c>
      <c r="K2106">
        <f>SUM(Enrolment_input[Enrolment])</f>
        <v>0</v>
      </c>
    </row>
    <row r="2107" spans="2:11">
      <c r="B2107" s="36"/>
      <c r="C2107" s="37"/>
      <c r="D2107" s="42"/>
      <c r="E2107">
        <f>_xlfn.XLOOKUP(Data_input[[#This Row],[Accounting code (if available)]],'Cost categories'!A:A,'Cost categories'!B:B,"Acct code not found; manually enter")</f>
        <v>0</v>
      </c>
      <c r="F2107" t="str">
        <f>IF(Data_input[[#This Row],[Accounting code (if available)]]="","Select from drop-down",_xlfn.XLOOKUP(Data_input[[#This Row],[Accounting code (if available)]],'Cost categories'!A:A,'Cost categories'!C:C,"Select from drop-down"))</f>
        <v>Select from drop-down</v>
      </c>
      <c r="G2107" t="str">
        <f>_xlfn.XLOOKUP(Data_input[[#This Row],[Transparency CORE cost category]],'Cost categories'!C:C,'Cost categories'!D:D,"Select from drop-down")</f>
        <v>Select from drop-down</v>
      </c>
      <c r="H2107" s="19"/>
      <c r="I2107" t="e">
        <f>Data_input[[#This Row],[Expenditure]]/Data_input[[#This Row],[Enrolment]]</f>
        <v>#DIV/0!</v>
      </c>
      <c r="J2107">
        <f>_xlfn.XLOOKUP(Data_input[[#This Row],[Site name]],Enrolment_input[Site name],Enrolment_input[Enrolment])</f>
        <v>0</v>
      </c>
      <c r="K2107">
        <f>SUM(Enrolment_input[Enrolment])</f>
        <v>0</v>
      </c>
    </row>
    <row r="2108" spans="2:11">
      <c r="B2108" s="33"/>
      <c r="C2108" s="34"/>
      <c r="D2108" s="41"/>
      <c r="E2108">
        <f>_xlfn.XLOOKUP(Data_input[[#This Row],[Accounting code (if available)]],'Cost categories'!A:A,'Cost categories'!B:B,"Acct code not found; manually enter")</f>
        <v>0</v>
      </c>
      <c r="F2108" t="str">
        <f>IF(Data_input[[#This Row],[Accounting code (if available)]]="","Select from drop-down",_xlfn.XLOOKUP(Data_input[[#This Row],[Accounting code (if available)]],'Cost categories'!A:A,'Cost categories'!C:C,"Select from drop-down"))</f>
        <v>Select from drop-down</v>
      </c>
      <c r="G2108" t="str">
        <f>_xlfn.XLOOKUP(Data_input[[#This Row],[Transparency CORE cost category]],'Cost categories'!C:C,'Cost categories'!D:D,"Select from drop-down")</f>
        <v>Select from drop-down</v>
      </c>
      <c r="H2108" s="19"/>
      <c r="I2108" t="e">
        <f>Data_input[[#This Row],[Expenditure]]/Data_input[[#This Row],[Enrolment]]</f>
        <v>#DIV/0!</v>
      </c>
      <c r="J2108">
        <f>_xlfn.XLOOKUP(Data_input[[#This Row],[Site name]],Enrolment_input[Site name],Enrolment_input[Enrolment])</f>
        <v>0</v>
      </c>
      <c r="K2108">
        <f>SUM(Enrolment_input[Enrolment])</f>
        <v>0</v>
      </c>
    </row>
    <row r="2109" spans="2:11">
      <c r="B2109" s="36"/>
      <c r="C2109" s="37"/>
      <c r="D2109" s="42"/>
      <c r="E2109">
        <f>_xlfn.XLOOKUP(Data_input[[#This Row],[Accounting code (if available)]],'Cost categories'!A:A,'Cost categories'!B:B,"Acct code not found; manually enter")</f>
        <v>0</v>
      </c>
      <c r="F2109" t="str">
        <f>IF(Data_input[[#This Row],[Accounting code (if available)]]="","Select from drop-down",_xlfn.XLOOKUP(Data_input[[#This Row],[Accounting code (if available)]],'Cost categories'!A:A,'Cost categories'!C:C,"Select from drop-down"))</f>
        <v>Select from drop-down</v>
      </c>
      <c r="G2109" t="str">
        <f>_xlfn.XLOOKUP(Data_input[[#This Row],[Transparency CORE cost category]],'Cost categories'!C:C,'Cost categories'!D:D,"Select from drop-down")</f>
        <v>Select from drop-down</v>
      </c>
      <c r="H2109" s="22"/>
      <c r="I2109" t="e">
        <f>Data_input[[#This Row],[Expenditure]]/Data_input[[#This Row],[Enrolment]]</f>
        <v>#DIV/0!</v>
      </c>
      <c r="J2109">
        <f>_xlfn.XLOOKUP(Data_input[[#This Row],[Site name]],Enrolment_input[Site name],Enrolment_input[Enrolment])</f>
        <v>0</v>
      </c>
      <c r="K2109">
        <f>SUM(Enrolment_input[Enrolment])</f>
        <v>0</v>
      </c>
    </row>
    <row r="2110" spans="2:11">
      <c r="B2110" s="33"/>
      <c r="C2110" s="34"/>
      <c r="D2110" s="41"/>
      <c r="E2110">
        <f>_xlfn.XLOOKUP(Data_input[[#This Row],[Accounting code (if available)]],'Cost categories'!A:A,'Cost categories'!B:B,"Acct code not found; manually enter")</f>
        <v>0</v>
      </c>
      <c r="F2110" t="str">
        <f>IF(Data_input[[#This Row],[Accounting code (if available)]]="","Select from drop-down",_xlfn.XLOOKUP(Data_input[[#This Row],[Accounting code (if available)]],'Cost categories'!A:A,'Cost categories'!C:C,"Select from drop-down"))</f>
        <v>Select from drop-down</v>
      </c>
      <c r="G2110" t="str">
        <f>_xlfn.XLOOKUP(Data_input[[#This Row],[Transparency CORE cost category]],'Cost categories'!C:C,'Cost categories'!D:D,"Select from drop-down")</f>
        <v>Select from drop-down</v>
      </c>
      <c r="H2110" s="19"/>
      <c r="I2110" t="e">
        <f>Data_input[[#This Row],[Expenditure]]/Data_input[[#This Row],[Enrolment]]</f>
        <v>#DIV/0!</v>
      </c>
      <c r="J2110">
        <f>_xlfn.XLOOKUP(Data_input[[#This Row],[Site name]],Enrolment_input[Site name],Enrolment_input[Enrolment])</f>
        <v>0</v>
      </c>
      <c r="K2110">
        <f>SUM(Enrolment_input[Enrolment])</f>
        <v>0</v>
      </c>
    </row>
    <row r="2111" spans="2:11">
      <c r="B2111" s="36"/>
      <c r="C2111" s="37"/>
      <c r="D2111" s="42"/>
      <c r="E2111">
        <f>_xlfn.XLOOKUP(Data_input[[#This Row],[Accounting code (if available)]],'Cost categories'!A:A,'Cost categories'!B:B,"Acct code not found; manually enter")</f>
        <v>0</v>
      </c>
      <c r="F2111" t="str">
        <f>IF(Data_input[[#This Row],[Accounting code (if available)]]="","Select from drop-down",_xlfn.XLOOKUP(Data_input[[#This Row],[Accounting code (if available)]],'Cost categories'!A:A,'Cost categories'!C:C,"Select from drop-down"))</f>
        <v>Select from drop-down</v>
      </c>
      <c r="G2111" t="str">
        <f>_xlfn.XLOOKUP(Data_input[[#This Row],[Transparency CORE cost category]],'Cost categories'!C:C,'Cost categories'!D:D,"Select from drop-down")</f>
        <v>Select from drop-down</v>
      </c>
      <c r="H2111" s="19"/>
      <c r="I2111" t="e">
        <f>Data_input[[#This Row],[Expenditure]]/Data_input[[#This Row],[Enrolment]]</f>
        <v>#DIV/0!</v>
      </c>
      <c r="J2111">
        <f>_xlfn.XLOOKUP(Data_input[[#This Row],[Site name]],Enrolment_input[Site name],Enrolment_input[Enrolment])</f>
        <v>0</v>
      </c>
      <c r="K2111">
        <f>SUM(Enrolment_input[Enrolment])</f>
        <v>0</v>
      </c>
    </row>
    <row r="2112" spans="2:11">
      <c r="B2112" s="33"/>
      <c r="C2112" s="34"/>
      <c r="D2112" s="41"/>
      <c r="E2112">
        <f>_xlfn.XLOOKUP(Data_input[[#This Row],[Accounting code (if available)]],'Cost categories'!A:A,'Cost categories'!B:B,"Acct code not found; manually enter")</f>
        <v>0</v>
      </c>
      <c r="F2112" t="str">
        <f>IF(Data_input[[#This Row],[Accounting code (if available)]]="","Select from drop-down",_xlfn.XLOOKUP(Data_input[[#This Row],[Accounting code (if available)]],'Cost categories'!A:A,'Cost categories'!C:C,"Select from drop-down"))</f>
        <v>Select from drop-down</v>
      </c>
      <c r="G2112" t="str">
        <f>_xlfn.XLOOKUP(Data_input[[#This Row],[Transparency CORE cost category]],'Cost categories'!C:C,'Cost categories'!D:D,"Select from drop-down")</f>
        <v>Select from drop-down</v>
      </c>
      <c r="H2112" s="22"/>
      <c r="I2112" t="e">
        <f>Data_input[[#This Row],[Expenditure]]/Data_input[[#This Row],[Enrolment]]</f>
        <v>#DIV/0!</v>
      </c>
      <c r="J2112">
        <f>_xlfn.XLOOKUP(Data_input[[#This Row],[Site name]],Enrolment_input[Site name],Enrolment_input[Enrolment])</f>
        <v>0</v>
      </c>
      <c r="K2112">
        <f>SUM(Enrolment_input[Enrolment])</f>
        <v>0</v>
      </c>
    </row>
    <row r="2113" spans="2:11">
      <c r="B2113" s="36"/>
      <c r="C2113" s="37"/>
      <c r="D2113" s="42"/>
      <c r="E2113">
        <f>_xlfn.XLOOKUP(Data_input[[#This Row],[Accounting code (if available)]],'Cost categories'!A:A,'Cost categories'!B:B,"Acct code not found; manually enter")</f>
        <v>0</v>
      </c>
      <c r="F2113" t="str">
        <f>IF(Data_input[[#This Row],[Accounting code (if available)]]="","Select from drop-down",_xlfn.XLOOKUP(Data_input[[#This Row],[Accounting code (if available)]],'Cost categories'!A:A,'Cost categories'!C:C,"Select from drop-down"))</f>
        <v>Select from drop-down</v>
      </c>
      <c r="G2113" t="str">
        <f>_xlfn.XLOOKUP(Data_input[[#This Row],[Transparency CORE cost category]],'Cost categories'!C:C,'Cost categories'!D:D,"Select from drop-down")</f>
        <v>Select from drop-down</v>
      </c>
      <c r="H2113" s="19"/>
      <c r="I2113" t="e">
        <f>Data_input[[#This Row],[Expenditure]]/Data_input[[#This Row],[Enrolment]]</f>
        <v>#DIV/0!</v>
      </c>
      <c r="J2113">
        <f>_xlfn.XLOOKUP(Data_input[[#This Row],[Site name]],Enrolment_input[Site name],Enrolment_input[Enrolment])</f>
        <v>0</v>
      </c>
      <c r="K2113">
        <f>SUM(Enrolment_input[Enrolment])</f>
        <v>0</v>
      </c>
    </row>
    <row r="2114" spans="2:11">
      <c r="B2114" s="33"/>
      <c r="C2114" s="34"/>
      <c r="D2114" s="41"/>
      <c r="E2114">
        <f>_xlfn.XLOOKUP(Data_input[[#This Row],[Accounting code (if available)]],'Cost categories'!A:A,'Cost categories'!B:B,"Acct code not found; manually enter")</f>
        <v>0</v>
      </c>
      <c r="F2114" t="str">
        <f>IF(Data_input[[#This Row],[Accounting code (if available)]]="","Select from drop-down",_xlfn.XLOOKUP(Data_input[[#This Row],[Accounting code (if available)]],'Cost categories'!A:A,'Cost categories'!C:C,"Select from drop-down"))</f>
        <v>Select from drop-down</v>
      </c>
      <c r="G2114" t="str">
        <f>_xlfn.XLOOKUP(Data_input[[#This Row],[Transparency CORE cost category]],'Cost categories'!C:C,'Cost categories'!D:D,"Select from drop-down")</f>
        <v>Select from drop-down</v>
      </c>
      <c r="H2114" s="19"/>
      <c r="I2114" t="e">
        <f>Data_input[[#This Row],[Expenditure]]/Data_input[[#This Row],[Enrolment]]</f>
        <v>#DIV/0!</v>
      </c>
      <c r="J2114">
        <f>_xlfn.XLOOKUP(Data_input[[#This Row],[Site name]],Enrolment_input[Site name],Enrolment_input[Enrolment])</f>
        <v>0</v>
      </c>
      <c r="K2114">
        <f>SUM(Enrolment_input[Enrolment])</f>
        <v>0</v>
      </c>
    </row>
    <row r="2115" spans="2:11">
      <c r="B2115" s="36"/>
      <c r="C2115" s="37"/>
      <c r="D2115" s="42"/>
      <c r="E2115">
        <f>_xlfn.XLOOKUP(Data_input[[#This Row],[Accounting code (if available)]],'Cost categories'!A:A,'Cost categories'!B:B,"Acct code not found; manually enter")</f>
        <v>0</v>
      </c>
      <c r="F2115" t="str">
        <f>IF(Data_input[[#This Row],[Accounting code (if available)]]="","Select from drop-down",_xlfn.XLOOKUP(Data_input[[#This Row],[Accounting code (if available)]],'Cost categories'!A:A,'Cost categories'!C:C,"Select from drop-down"))</f>
        <v>Select from drop-down</v>
      </c>
      <c r="G2115" t="str">
        <f>_xlfn.XLOOKUP(Data_input[[#This Row],[Transparency CORE cost category]],'Cost categories'!C:C,'Cost categories'!D:D,"Select from drop-down")</f>
        <v>Select from drop-down</v>
      </c>
      <c r="H2115" s="19"/>
      <c r="I2115" t="e">
        <f>Data_input[[#This Row],[Expenditure]]/Data_input[[#This Row],[Enrolment]]</f>
        <v>#DIV/0!</v>
      </c>
      <c r="J2115">
        <f>_xlfn.XLOOKUP(Data_input[[#This Row],[Site name]],Enrolment_input[Site name],Enrolment_input[Enrolment])</f>
        <v>0</v>
      </c>
      <c r="K2115">
        <f>SUM(Enrolment_input[Enrolment])</f>
        <v>0</v>
      </c>
    </row>
    <row r="2116" spans="2:11">
      <c r="B2116" s="33"/>
      <c r="C2116" s="34"/>
      <c r="D2116" s="41"/>
      <c r="E2116">
        <f>_xlfn.XLOOKUP(Data_input[[#This Row],[Accounting code (if available)]],'Cost categories'!A:A,'Cost categories'!B:B,"Acct code not found; manually enter")</f>
        <v>0</v>
      </c>
      <c r="F2116" t="str">
        <f>IF(Data_input[[#This Row],[Accounting code (if available)]]="","Select from drop-down",_xlfn.XLOOKUP(Data_input[[#This Row],[Accounting code (if available)]],'Cost categories'!A:A,'Cost categories'!C:C,"Select from drop-down"))</f>
        <v>Select from drop-down</v>
      </c>
      <c r="G2116" t="str">
        <f>_xlfn.XLOOKUP(Data_input[[#This Row],[Transparency CORE cost category]],'Cost categories'!C:C,'Cost categories'!D:D,"Select from drop-down")</f>
        <v>Select from drop-down</v>
      </c>
      <c r="H2116" s="19"/>
      <c r="I2116" t="e">
        <f>Data_input[[#This Row],[Expenditure]]/Data_input[[#This Row],[Enrolment]]</f>
        <v>#DIV/0!</v>
      </c>
      <c r="J2116">
        <f>_xlfn.XLOOKUP(Data_input[[#This Row],[Site name]],Enrolment_input[Site name],Enrolment_input[Enrolment])</f>
        <v>0</v>
      </c>
      <c r="K2116">
        <f>SUM(Enrolment_input[Enrolment])</f>
        <v>0</v>
      </c>
    </row>
    <row r="2117" spans="2:11">
      <c r="B2117" s="36"/>
      <c r="C2117" s="37"/>
      <c r="D2117" s="42"/>
      <c r="E2117">
        <f>_xlfn.XLOOKUP(Data_input[[#This Row],[Accounting code (if available)]],'Cost categories'!A:A,'Cost categories'!B:B,"Acct code not found; manually enter")</f>
        <v>0</v>
      </c>
      <c r="F2117" t="str">
        <f>IF(Data_input[[#This Row],[Accounting code (if available)]]="","Select from drop-down",_xlfn.XLOOKUP(Data_input[[#This Row],[Accounting code (if available)]],'Cost categories'!A:A,'Cost categories'!C:C,"Select from drop-down"))</f>
        <v>Select from drop-down</v>
      </c>
      <c r="G2117" t="str">
        <f>_xlfn.XLOOKUP(Data_input[[#This Row],[Transparency CORE cost category]],'Cost categories'!C:C,'Cost categories'!D:D,"Select from drop-down")</f>
        <v>Select from drop-down</v>
      </c>
      <c r="H2117" s="19"/>
      <c r="I2117" t="e">
        <f>Data_input[[#This Row],[Expenditure]]/Data_input[[#This Row],[Enrolment]]</f>
        <v>#DIV/0!</v>
      </c>
      <c r="J2117">
        <f>_xlfn.XLOOKUP(Data_input[[#This Row],[Site name]],Enrolment_input[Site name],Enrolment_input[Enrolment])</f>
        <v>0</v>
      </c>
      <c r="K2117">
        <f>SUM(Enrolment_input[Enrolment])</f>
        <v>0</v>
      </c>
    </row>
    <row r="2118" spans="2:11">
      <c r="B2118" s="33"/>
      <c r="C2118" s="34"/>
      <c r="D2118" s="41"/>
      <c r="E2118">
        <f>_xlfn.XLOOKUP(Data_input[[#This Row],[Accounting code (if available)]],'Cost categories'!A:A,'Cost categories'!B:B,"Acct code not found; manually enter")</f>
        <v>0</v>
      </c>
      <c r="F2118" t="str">
        <f>IF(Data_input[[#This Row],[Accounting code (if available)]]="","Select from drop-down",_xlfn.XLOOKUP(Data_input[[#This Row],[Accounting code (if available)]],'Cost categories'!A:A,'Cost categories'!C:C,"Select from drop-down"))</f>
        <v>Select from drop-down</v>
      </c>
      <c r="G2118" t="str">
        <f>_xlfn.XLOOKUP(Data_input[[#This Row],[Transparency CORE cost category]],'Cost categories'!C:C,'Cost categories'!D:D,"Select from drop-down")</f>
        <v>Select from drop-down</v>
      </c>
      <c r="H2118" s="19"/>
      <c r="I2118" t="e">
        <f>Data_input[[#This Row],[Expenditure]]/Data_input[[#This Row],[Enrolment]]</f>
        <v>#DIV/0!</v>
      </c>
      <c r="J2118">
        <f>_xlfn.XLOOKUP(Data_input[[#This Row],[Site name]],Enrolment_input[Site name],Enrolment_input[Enrolment])</f>
        <v>0</v>
      </c>
      <c r="K2118">
        <f>SUM(Enrolment_input[Enrolment])</f>
        <v>0</v>
      </c>
    </row>
    <row r="2119" spans="2:11">
      <c r="B2119" s="36"/>
      <c r="C2119" s="37"/>
      <c r="D2119" s="42"/>
      <c r="E2119">
        <f>_xlfn.XLOOKUP(Data_input[[#This Row],[Accounting code (if available)]],'Cost categories'!A:A,'Cost categories'!B:B,"Acct code not found; manually enter")</f>
        <v>0</v>
      </c>
      <c r="F2119" t="str">
        <f>IF(Data_input[[#This Row],[Accounting code (if available)]]="","Select from drop-down",_xlfn.XLOOKUP(Data_input[[#This Row],[Accounting code (if available)]],'Cost categories'!A:A,'Cost categories'!C:C,"Select from drop-down"))</f>
        <v>Select from drop-down</v>
      </c>
      <c r="G2119" t="str">
        <f>_xlfn.XLOOKUP(Data_input[[#This Row],[Transparency CORE cost category]],'Cost categories'!C:C,'Cost categories'!D:D,"Select from drop-down")</f>
        <v>Select from drop-down</v>
      </c>
      <c r="H2119" s="19"/>
      <c r="I2119" t="e">
        <f>Data_input[[#This Row],[Expenditure]]/Data_input[[#This Row],[Enrolment]]</f>
        <v>#DIV/0!</v>
      </c>
      <c r="J2119">
        <f>_xlfn.XLOOKUP(Data_input[[#This Row],[Site name]],Enrolment_input[Site name],Enrolment_input[Enrolment])</f>
        <v>0</v>
      </c>
      <c r="K2119">
        <f>SUM(Enrolment_input[Enrolment])</f>
        <v>0</v>
      </c>
    </row>
    <row r="2120" spans="2:11">
      <c r="B2120" s="33"/>
      <c r="C2120" s="34"/>
      <c r="D2120" s="41"/>
      <c r="E2120">
        <f>_xlfn.XLOOKUP(Data_input[[#This Row],[Accounting code (if available)]],'Cost categories'!A:A,'Cost categories'!B:B,"Acct code not found; manually enter")</f>
        <v>0</v>
      </c>
      <c r="F2120" t="str">
        <f>IF(Data_input[[#This Row],[Accounting code (if available)]]="","Select from drop-down",_xlfn.XLOOKUP(Data_input[[#This Row],[Accounting code (if available)]],'Cost categories'!A:A,'Cost categories'!C:C,"Select from drop-down"))</f>
        <v>Select from drop-down</v>
      </c>
      <c r="G2120" t="str">
        <f>_xlfn.XLOOKUP(Data_input[[#This Row],[Transparency CORE cost category]],'Cost categories'!C:C,'Cost categories'!D:D,"Select from drop-down")</f>
        <v>Select from drop-down</v>
      </c>
      <c r="H2120" s="22"/>
      <c r="I2120" t="e">
        <f>Data_input[[#This Row],[Expenditure]]/Data_input[[#This Row],[Enrolment]]</f>
        <v>#DIV/0!</v>
      </c>
      <c r="J2120">
        <f>_xlfn.XLOOKUP(Data_input[[#This Row],[Site name]],Enrolment_input[Site name],Enrolment_input[Enrolment])</f>
        <v>0</v>
      </c>
      <c r="K2120">
        <f>SUM(Enrolment_input[Enrolment])</f>
        <v>0</v>
      </c>
    </row>
    <row r="2121" spans="2:11">
      <c r="B2121" s="36"/>
      <c r="C2121" s="37"/>
      <c r="D2121" s="40"/>
      <c r="E2121">
        <f>_xlfn.XLOOKUP(Data_input[[#This Row],[Accounting code (if available)]],'Cost categories'!A:A,'Cost categories'!B:B,"Acct code not found; manually enter")</f>
        <v>0</v>
      </c>
      <c r="F2121" t="str">
        <f>IF(Data_input[[#This Row],[Accounting code (if available)]]="","Select from drop-down",_xlfn.XLOOKUP(Data_input[[#This Row],[Accounting code (if available)]],'Cost categories'!A:A,'Cost categories'!C:C,"Select from drop-down"))</f>
        <v>Select from drop-down</v>
      </c>
      <c r="G2121" t="str">
        <f>_xlfn.XLOOKUP(Data_input[[#This Row],[Transparency CORE cost category]],'Cost categories'!C:C,'Cost categories'!D:D,"Select from drop-down")</f>
        <v>Select from drop-down</v>
      </c>
      <c r="H2121" s="8"/>
      <c r="I2121" t="e">
        <f>Data_input[[#This Row],[Expenditure]]/Data_input[[#This Row],[Enrolment]]</f>
        <v>#DIV/0!</v>
      </c>
      <c r="J2121">
        <f>_xlfn.XLOOKUP(Data_input[[#This Row],[Site name]],Enrolment_input[Site name],Enrolment_input[Enrolment])</f>
        <v>0</v>
      </c>
      <c r="K2121">
        <f>SUM(Enrolment_input[Enrolment])</f>
        <v>0</v>
      </c>
    </row>
    <row r="2122" spans="2:11">
      <c r="B2122" s="33"/>
      <c r="C2122" s="34"/>
      <c r="D2122" s="39"/>
      <c r="E2122">
        <f>_xlfn.XLOOKUP(Data_input[[#This Row],[Accounting code (if available)]],'Cost categories'!A:A,'Cost categories'!B:B,"Acct code not found; manually enter")</f>
        <v>0</v>
      </c>
      <c r="F2122" t="str">
        <f>IF(Data_input[[#This Row],[Accounting code (if available)]]="","Select from drop-down",_xlfn.XLOOKUP(Data_input[[#This Row],[Accounting code (if available)]],'Cost categories'!A:A,'Cost categories'!C:C,"Select from drop-down"))</f>
        <v>Select from drop-down</v>
      </c>
      <c r="G2122" t="str">
        <f>_xlfn.XLOOKUP(Data_input[[#This Row],[Transparency CORE cost category]],'Cost categories'!C:C,'Cost categories'!D:D,"Select from drop-down")</f>
        <v>Select from drop-down</v>
      </c>
      <c r="H2122" s="8"/>
      <c r="I2122" t="e">
        <f>Data_input[[#This Row],[Expenditure]]/Data_input[[#This Row],[Enrolment]]</f>
        <v>#DIV/0!</v>
      </c>
      <c r="J2122">
        <f>_xlfn.XLOOKUP(Data_input[[#This Row],[Site name]],Enrolment_input[Site name],Enrolment_input[Enrolment])</f>
        <v>0</v>
      </c>
      <c r="K2122">
        <f>SUM(Enrolment_input[Enrolment])</f>
        <v>0</v>
      </c>
    </row>
    <row r="2123" spans="2:11">
      <c r="B2123" s="36"/>
      <c r="C2123" s="37"/>
      <c r="D2123" s="40"/>
      <c r="E2123">
        <f>_xlfn.XLOOKUP(Data_input[[#This Row],[Accounting code (if available)]],'Cost categories'!A:A,'Cost categories'!B:B,"Acct code not found; manually enter")</f>
        <v>0</v>
      </c>
      <c r="F2123" t="str">
        <f>IF(Data_input[[#This Row],[Accounting code (if available)]]="","Select from drop-down",_xlfn.XLOOKUP(Data_input[[#This Row],[Accounting code (if available)]],'Cost categories'!A:A,'Cost categories'!C:C,"Select from drop-down"))</f>
        <v>Select from drop-down</v>
      </c>
      <c r="G2123" t="str">
        <f>_xlfn.XLOOKUP(Data_input[[#This Row],[Transparency CORE cost category]],'Cost categories'!C:C,'Cost categories'!D:D,"Select from drop-down")</f>
        <v>Select from drop-down</v>
      </c>
      <c r="H2123" s="8"/>
      <c r="I2123" t="e">
        <f>Data_input[[#This Row],[Expenditure]]/Data_input[[#This Row],[Enrolment]]</f>
        <v>#DIV/0!</v>
      </c>
      <c r="J2123">
        <f>_xlfn.XLOOKUP(Data_input[[#This Row],[Site name]],Enrolment_input[Site name],Enrolment_input[Enrolment])</f>
        <v>0</v>
      </c>
      <c r="K2123">
        <f>SUM(Enrolment_input[Enrolment])</f>
        <v>0</v>
      </c>
    </row>
    <row r="2124" spans="2:11">
      <c r="B2124" s="33"/>
      <c r="C2124" s="34"/>
      <c r="D2124" s="39"/>
      <c r="E2124">
        <f>_xlfn.XLOOKUP(Data_input[[#This Row],[Accounting code (if available)]],'Cost categories'!A:A,'Cost categories'!B:B,"Acct code not found; manually enter")</f>
        <v>0</v>
      </c>
      <c r="F2124" t="str">
        <f>IF(Data_input[[#This Row],[Accounting code (if available)]]="","Select from drop-down",_xlfn.XLOOKUP(Data_input[[#This Row],[Accounting code (if available)]],'Cost categories'!A:A,'Cost categories'!C:C,"Select from drop-down"))</f>
        <v>Select from drop-down</v>
      </c>
      <c r="G2124" t="str">
        <f>_xlfn.XLOOKUP(Data_input[[#This Row],[Transparency CORE cost category]],'Cost categories'!C:C,'Cost categories'!D:D,"Select from drop-down")</f>
        <v>Select from drop-down</v>
      </c>
      <c r="H2124" s="8"/>
      <c r="I2124" t="e">
        <f>Data_input[[#This Row],[Expenditure]]/Data_input[[#This Row],[Enrolment]]</f>
        <v>#DIV/0!</v>
      </c>
      <c r="J2124">
        <f>_xlfn.XLOOKUP(Data_input[[#This Row],[Site name]],Enrolment_input[Site name],Enrolment_input[Enrolment])</f>
        <v>0</v>
      </c>
      <c r="K2124">
        <f>SUM(Enrolment_input[Enrolment])</f>
        <v>0</v>
      </c>
    </row>
    <row r="2125" spans="2:11">
      <c r="B2125" s="36"/>
      <c r="C2125" s="37"/>
      <c r="D2125" s="40"/>
      <c r="E2125">
        <f>_xlfn.XLOOKUP(Data_input[[#This Row],[Accounting code (if available)]],'Cost categories'!A:A,'Cost categories'!B:B,"Acct code not found; manually enter")</f>
        <v>0</v>
      </c>
      <c r="F2125" t="str">
        <f>IF(Data_input[[#This Row],[Accounting code (if available)]]="","Select from drop-down",_xlfn.XLOOKUP(Data_input[[#This Row],[Accounting code (if available)]],'Cost categories'!A:A,'Cost categories'!C:C,"Select from drop-down"))</f>
        <v>Select from drop-down</v>
      </c>
      <c r="G2125" t="str">
        <f>_xlfn.XLOOKUP(Data_input[[#This Row],[Transparency CORE cost category]],'Cost categories'!C:C,'Cost categories'!D:D,"Select from drop-down")</f>
        <v>Select from drop-down</v>
      </c>
      <c r="H2125" s="8"/>
      <c r="I2125" t="e">
        <f>Data_input[[#This Row],[Expenditure]]/Data_input[[#This Row],[Enrolment]]</f>
        <v>#DIV/0!</v>
      </c>
      <c r="J2125">
        <f>_xlfn.XLOOKUP(Data_input[[#This Row],[Site name]],Enrolment_input[Site name],Enrolment_input[Enrolment])</f>
        <v>0</v>
      </c>
      <c r="K2125">
        <f>SUM(Enrolment_input[Enrolment])</f>
        <v>0</v>
      </c>
    </row>
    <row r="2126" spans="2:11">
      <c r="B2126" s="33"/>
      <c r="C2126" s="34"/>
      <c r="D2126" s="39"/>
      <c r="E2126">
        <f>_xlfn.XLOOKUP(Data_input[[#This Row],[Accounting code (if available)]],'Cost categories'!A:A,'Cost categories'!B:B,"Acct code not found; manually enter")</f>
        <v>0</v>
      </c>
      <c r="F2126" t="str">
        <f>IF(Data_input[[#This Row],[Accounting code (if available)]]="","Select from drop-down",_xlfn.XLOOKUP(Data_input[[#This Row],[Accounting code (if available)]],'Cost categories'!A:A,'Cost categories'!C:C,"Select from drop-down"))</f>
        <v>Select from drop-down</v>
      </c>
      <c r="G2126" t="str">
        <f>_xlfn.XLOOKUP(Data_input[[#This Row],[Transparency CORE cost category]],'Cost categories'!C:C,'Cost categories'!D:D,"Select from drop-down")</f>
        <v>Select from drop-down</v>
      </c>
      <c r="H2126" s="8"/>
      <c r="I2126" t="e">
        <f>Data_input[[#This Row],[Expenditure]]/Data_input[[#This Row],[Enrolment]]</f>
        <v>#DIV/0!</v>
      </c>
      <c r="J2126">
        <f>_xlfn.XLOOKUP(Data_input[[#This Row],[Site name]],Enrolment_input[Site name],Enrolment_input[Enrolment])</f>
        <v>0</v>
      </c>
      <c r="K2126">
        <f>SUM(Enrolment_input[Enrolment])</f>
        <v>0</v>
      </c>
    </row>
    <row r="2127" spans="2:11">
      <c r="B2127" s="36"/>
      <c r="C2127" s="37"/>
      <c r="D2127" s="40"/>
      <c r="E2127">
        <f>_xlfn.XLOOKUP(Data_input[[#This Row],[Accounting code (if available)]],'Cost categories'!A:A,'Cost categories'!B:B,"Acct code not found; manually enter")</f>
        <v>0</v>
      </c>
      <c r="F2127" t="str">
        <f>IF(Data_input[[#This Row],[Accounting code (if available)]]="","Select from drop-down",_xlfn.XLOOKUP(Data_input[[#This Row],[Accounting code (if available)]],'Cost categories'!A:A,'Cost categories'!C:C,"Select from drop-down"))</f>
        <v>Select from drop-down</v>
      </c>
      <c r="G2127" t="str">
        <f>_xlfn.XLOOKUP(Data_input[[#This Row],[Transparency CORE cost category]],'Cost categories'!C:C,'Cost categories'!D:D,"Select from drop-down")</f>
        <v>Select from drop-down</v>
      </c>
      <c r="H2127" s="8"/>
      <c r="I2127" t="e">
        <f>Data_input[[#This Row],[Expenditure]]/Data_input[[#This Row],[Enrolment]]</f>
        <v>#DIV/0!</v>
      </c>
      <c r="J2127">
        <f>_xlfn.XLOOKUP(Data_input[[#This Row],[Site name]],Enrolment_input[Site name],Enrolment_input[Enrolment])</f>
        <v>0</v>
      </c>
      <c r="K2127">
        <f>SUM(Enrolment_input[Enrolment])</f>
        <v>0</v>
      </c>
    </row>
    <row r="2128" spans="2:11">
      <c r="B2128" s="33"/>
      <c r="C2128" s="34"/>
      <c r="D2128" s="39"/>
      <c r="E2128">
        <f>_xlfn.XLOOKUP(Data_input[[#This Row],[Accounting code (if available)]],'Cost categories'!A:A,'Cost categories'!B:B,"Acct code not found; manually enter")</f>
        <v>0</v>
      </c>
      <c r="F2128" t="str">
        <f>IF(Data_input[[#This Row],[Accounting code (if available)]]="","Select from drop-down",_xlfn.XLOOKUP(Data_input[[#This Row],[Accounting code (if available)]],'Cost categories'!A:A,'Cost categories'!C:C,"Select from drop-down"))</f>
        <v>Select from drop-down</v>
      </c>
      <c r="G2128" t="str">
        <f>_xlfn.XLOOKUP(Data_input[[#This Row],[Transparency CORE cost category]],'Cost categories'!C:C,'Cost categories'!D:D,"Select from drop-down")</f>
        <v>Select from drop-down</v>
      </c>
      <c r="H2128" s="8"/>
      <c r="I2128" t="e">
        <f>Data_input[[#This Row],[Expenditure]]/Data_input[[#This Row],[Enrolment]]</f>
        <v>#DIV/0!</v>
      </c>
      <c r="J2128">
        <f>_xlfn.XLOOKUP(Data_input[[#This Row],[Site name]],Enrolment_input[Site name],Enrolment_input[Enrolment])</f>
        <v>0</v>
      </c>
      <c r="K2128">
        <f>SUM(Enrolment_input[Enrolment])</f>
        <v>0</v>
      </c>
    </row>
    <row r="2129" spans="2:11">
      <c r="B2129" s="36"/>
      <c r="C2129" s="37"/>
      <c r="D2129" s="40"/>
      <c r="E2129">
        <f>_xlfn.XLOOKUP(Data_input[[#This Row],[Accounting code (if available)]],'Cost categories'!A:A,'Cost categories'!B:B,"Acct code not found; manually enter")</f>
        <v>0</v>
      </c>
      <c r="F2129" t="str">
        <f>IF(Data_input[[#This Row],[Accounting code (if available)]]="","Select from drop-down",_xlfn.XLOOKUP(Data_input[[#This Row],[Accounting code (if available)]],'Cost categories'!A:A,'Cost categories'!C:C,"Select from drop-down"))</f>
        <v>Select from drop-down</v>
      </c>
      <c r="G2129" t="str">
        <f>_xlfn.XLOOKUP(Data_input[[#This Row],[Transparency CORE cost category]],'Cost categories'!C:C,'Cost categories'!D:D,"Select from drop-down")</f>
        <v>Select from drop-down</v>
      </c>
      <c r="H2129" s="8"/>
      <c r="I2129" t="e">
        <f>Data_input[[#This Row],[Expenditure]]/Data_input[[#This Row],[Enrolment]]</f>
        <v>#DIV/0!</v>
      </c>
      <c r="J2129">
        <f>_xlfn.XLOOKUP(Data_input[[#This Row],[Site name]],Enrolment_input[Site name],Enrolment_input[Enrolment])</f>
        <v>0</v>
      </c>
      <c r="K2129">
        <f>SUM(Enrolment_input[Enrolment])</f>
        <v>0</v>
      </c>
    </row>
    <row r="2130" spans="2:11">
      <c r="B2130" s="33"/>
      <c r="C2130" s="34"/>
      <c r="D2130" s="39"/>
      <c r="E2130">
        <f>_xlfn.XLOOKUP(Data_input[[#This Row],[Accounting code (if available)]],'Cost categories'!A:A,'Cost categories'!B:B,"Acct code not found; manually enter")</f>
        <v>0</v>
      </c>
      <c r="F2130" t="str">
        <f>IF(Data_input[[#This Row],[Accounting code (if available)]]="","Select from drop-down",_xlfn.XLOOKUP(Data_input[[#This Row],[Accounting code (if available)]],'Cost categories'!A:A,'Cost categories'!C:C,"Select from drop-down"))</f>
        <v>Select from drop-down</v>
      </c>
      <c r="G2130" t="str">
        <f>_xlfn.XLOOKUP(Data_input[[#This Row],[Transparency CORE cost category]],'Cost categories'!C:C,'Cost categories'!D:D,"Select from drop-down")</f>
        <v>Select from drop-down</v>
      </c>
      <c r="H2130" s="8"/>
      <c r="I2130" t="e">
        <f>Data_input[[#This Row],[Expenditure]]/Data_input[[#This Row],[Enrolment]]</f>
        <v>#DIV/0!</v>
      </c>
      <c r="J2130">
        <f>_xlfn.XLOOKUP(Data_input[[#This Row],[Site name]],Enrolment_input[Site name],Enrolment_input[Enrolment])</f>
        <v>0</v>
      </c>
      <c r="K2130">
        <f>SUM(Enrolment_input[Enrolment])</f>
        <v>0</v>
      </c>
    </row>
    <row r="2131" spans="2:11">
      <c r="B2131" s="36"/>
      <c r="C2131" s="37"/>
      <c r="D2131" s="40"/>
      <c r="E2131">
        <f>_xlfn.XLOOKUP(Data_input[[#This Row],[Accounting code (if available)]],'Cost categories'!A:A,'Cost categories'!B:B,"Acct code not found; manually enter")</f>
        <v>0</v>
      </c>
      <c r="F2131" t="str">
        <f>IF(Data_input[[#This Row],[Accounting code (if available)]]="","Select from drop-down",_xlfn.XLOOKUP(Data_input[[#This Row],[Accounting code (if available)]],'Cost categories'!A:A,'Cost categories'!C:C,"Select from drop-down"))</f>
        <v>Select from drop-down</v>
      </c>
      <c r="G2131" t="str">
        <f>_xlfn.XLOOKUP(Data_input[[#This Row],[Transparency CORE cost category]],'Cost categories'!C:C,'Cost categories'!D:D,"Select from drop-down")</f>
        <v>Select from drop-down</v>
      </c>
      <c r="H2131" s="8"/>
      <c r="I2131" t="e">
        <f>Data_input[[#This Row],[Expenditure]]/Data_input[[#This Row],[Enrolment]]</f>
        <v>#DIV/0!</v>
      </c>
      <c r="J2131">
        <f>_xlfn.XLOOKUP(Data_input[[#This Row],[Site name]],Enrolment_input[Site name],Enrolment_input[Enrolment])</f>
        <v>0</v>
      </c>
      <c r="K2131">
        <f>SUM(Enrolment_input[Enrolment])</f>
        <v>0</v>
      </c>
    </row>
    <row r="2132" spans="2:11">
      <c r="B2132" s="33"/>
      <c r="C2132" s="34"/>
      <c r="D2132" s="39"/>
      <c r="E2132">
        <f>_xlfn.XLOOKUP(Data_input[[#This Row],[Accounting code (if available)]],'Cost categories'!A:A,'Cost categories'!B:B,"Acct code not found; manually enter")</f>
        <v>0</v>
      </c>
      <c r="F2132" t="str">
        <f>IF(Data_input[[#This Row],[Accounting code (if available)]]="","Select from drop-down",_xlfn.XLOOKUP(Data_input[[#This Row],[Accounting code (if available)]],'Cost categories'!A:A,'Cost categories'!C:C,"Select from drop-down"))</f>
        <v>Select from drop-down</v>
      </c>
      <c r="G2132" t="str">
        <f>_xlfn.XLOOKUP(Data_input[[#This Row],[Transparency CORE cost category]],'Cost categories'!C:C,'Cost categories'!D:D,"Select from drop-down")</f>
        <v>Select from drop-down</v>
      </c>
      <c r="H2132" s="8"/>
      <c r="I2132" t="e">
        <f>Data_input[[#This Row],[Expenditure]]/Data_input[[#This Row],[Enrolment]]</f>
        <v>#DIV/0!</v>
      </c>
      <c r="J2132">
        <f>_xlfn.XLOOKUP(Data_input[[#This Row],[Site name]],Enrolment_input[Site name],Enrolment_input[Enrolment])</f>
        <v>0</v>
      </c>
      <c r="K2132">
        <f>SUM(Enrolment_input[Enrolment])</f>
        <v>0</v>
      </c>
    </row>
    <row r="2133" spans="2:11">
      <c r="B2133" s="36"/>
      <c r="C2133" s="37"/>
      <c r="D2133" s="40"/>
      <c r="E2133">
        <f>_xlfn.XLOOKUP(Data_input[[#This Row],[Accounting code (if available)]],'Cost categories'!A:A,'Cost categories'!B:B,"Acct code not found; manually enter")</f>
        <v>0</v>
      </c>
      <c r="F2133" t="str">
        <f>IF(Data_input[[#This Row],[Accounting code (if available)]]="","Select from drop-down",_xlfn.XLOOKUP(Data_input[[#This Row],[Accounting code (if available)]],'Cost categories'!A:A,'Cost categories'!C:C,"Select from drop-down"))</f>
        <v>Select from drop-down</v>
      </c>
      <c r="G2133" t="str">
        <f>_xlfn.XLOOKUP(Data_input[[#This Row],[Transparency CORE cost category]],'Cost categories'!C:C,'Cost categories'!D:D,"Select from drop-down")</f>
        <v>Select from drop-down</v>
      </c>
      <c r="H2133" s="8"/>
      <c r="I2133" t="e">
        <f>Data_input[[#This Row],[Expenditure]]/Data_input[[#This Row],[Enrolment]]</f>
        <v>#DIV/0!</v>
      </c>
      <c r="J2133">
        <f>_xlfn.XLOOKUP(Data_input[[#This Row],[Site name]],Enrolment_input[Site name],Enrolment_input[Enrolment])</f>
        <v>0</v>
      </c>
      <c r="K2133">
        <f>SUM(Enrolment_input[Enrolment])</f>
        <v>0</v>
      </c>
    </row>
    <row r="2134" spans="2:11">
      <c r="B2134" s="33"/>
      <c r="C2134" s="34"/>
      <c r="D2134" s="39"/>
      <c r="E2134">
        <f>_xlfn.XLOOKUP(Data_input[[#This Row],[Accounting code (if available)]],'Cost categories'!A:A,'Cost categories'!B:B,"Acct code not found; manually enter")</f>
        <v>0</v>
      </c>
      <c r="F2134" t="str">
        <f>IF(Data_input[[#This Row],[Accounting code (if available)]]="","Select from drop-down",_xlfn.XLOOKUP(Data_input[[#This Row],[Accounting code (if available)]],'Cost categories'!A:A,'Cost categories'!C:C,"Select from drop-down"))</f>
        <v>Select from drop-down</v>
      </c>
      <c r="G2134" t="str">
        <f>_xlfn.XLOOKUP(Data_input[[#This Row],[Transparency CORE cost category]],'Cost categories'!C:C,'Cost categories'!D:D,"Select from drop-down")</f>
        <v>Select from drop-down</v>
      </c>
      <c r="H2134" s="8"/>
      <c r="I2134" t="e">
        <f>Data_input[[#This Row],[Expenditure]]/Data_input[[#This Row],[Enrolment]]</f>
        <v>#DIV/0!</v>
      </c>
      <c r="J2134">
        <f>_xlfn.XLOOKUP(Data_input[[#This Row],[Site name]],Enrolment_input[Site name],Enrolment_input[Enrolment])</f>
        <v>0</v>
      </c>
      <c r="K2134">
        <f>SUM(Enrolment_input[Enrolment])</f>
        <v>0</v>
      </c>
    </row>
    <row r="2135" spans="2:11">
      <c r="B2135" s="36"/>
      <c r="C2135" s="37"/>
      <c r="D2135" s="40"/>
      <c r="E2135">
        <f>_xlfn.XLOOKUP(Data_input[[#This Row],[Accounting code (if available)]],'Cost categories'!A:A,'Cost categories'!B:B,"Acct code not found; manually enter")</f>
        <v>0</v>
      </c>
      <c r="F2135" t="str">
        <f>IF(Data_input[[#This Row],[Accounting code (if available)]]="","Select from drop-down",_xlfn.XLOOKUP(Data_input[[#This Row],[Accounting code (if available)]],'Cost categories'!A:A,'Cost categories'!C:C,"Select from drop-down"))</f>
        <v>Select from drop-down</v>
      </c>
      <c r="G2135" t="str">
        <f>_xlfn.XLOOKUP(Data_input[[#This Row],[Transparency CORE cost category]],'Cost categories'!C:C,'Cost categories'!D:D,"Select from drop-down")</f>
        <v>Select from drop-down</v>
      </c>
      <c r="H2135" s="8"/>
      <c r="I2135" t="e">
        <f>Data_input[[#This Row],[Expenditure]]/Data_input[[#This Row],[Enrolment]]</f>
        <v>#DIV/0!</v>
      </c>
      <c r="J2135">
        <f>_xlfn.XLOOKUP(Data_input[[#This Row],[Site name]],Enrolment_input[Site name],Enrolment_input[Enrolment])</f>
        <v>0</v>
      </c>
      <c r="K2135">
        <f>SUM(Enrolment_input[Enrolment])</f>
        <v>0</v>
      </c>
    </row>
    <row r="2136" spans="2:11">
      <c r="B2136" s="33"/>
      <c r="C2136" s="34"/>
      <c r="D2136" s="39"/>
      <c r="E2136">
        <f>_xlfn.XLOOKUP(Data_input[[#This Row],[Accounting code (if available)]],'Cost categories'!A:A,'Cost categories'!B:B,"Acct code not found; manually enter")</f>
        <v>0</v>
      </c>
      <c r="F2136" t="str">
        <f>IF(Data_input[[#This Row],[Accounting code (if available)]]="","Select from drop-down",_xlfn.XLOOKUP(Data_input[[#This Row],[Accounting code (if available)]],'Cost categories'!A:A,'Cost categories'!C:C,"Select from drop-down"))</f>
        <v>Select from drop-down</v>
      </c>
      <c r="G2136" t="str">
        <f>_xlfn.XLOOKUP(Data_input[[#This Row],[Transparency CORE cost category]],'Cost categories'!C:C,'Cost categories'!D:D,"Select from drop-down")</f>
        <v>Select from drop-down</v>
      </c>
      <c r="H2136" s="8"/>
      <c r="I2136" t="e">
        <f>Data_input[[#This Row],[Expenditure]]/Data_input[[#This Row],[Enrolment]]</f>
        <v>#DIV/0!</v>
      </c>
      <c r="J2136">
        <f>_xlfn.XLOOKUP(Data_input[[#This Row],[Site name]],Enrolment_input[Site name],Enrolment_input[Enrolment])</f>
        <v>0</v>
      </c>
      <c r="K2136">
        <f>SUM(Enrolment_input[Enrolment])</f>
        <v>0</v>
      </c>
    </row>
    <row r="2137" spans="2:11">
      <c r="B2137" s="36"/>
      <c r="C2137" s="37"/>
      <c r="D2137" s="40"/>
      <c r="E2137">
        <f>_xlfn.XLOOKUP(Data_input[[#This Row],[Accounting code (if available)]],'Cost categories'!A:A,'Cost categories'!B:B,"Acct code not found; manually enter")</f>
        <v>0</v>
      </c>
      <c r="F2137" t="str">
        <f>IF(Data_input[[#This Row],[Accounting code (if available)]]="","Select from drop-down",_xlfn.XLOOKUP(Data_input[[#This Row],[Accounting code (if available)]],'Cost categories'!A:A,'Cost categories'!C:C,"Select from drop-down"))</f>
        <v>Select from drop-down</v>
      </c>
      <c r="G2137" t="str">
        <f>_xlfn.XLOOKUP(Data_input[[#This Row],[Transparency CORE cost category]],'Cost categories'!C:C,'Cost categories'!D:D,"Select from drop-down")</f>
        <v>Select from drop-down</v>
      </c>
      <c r="H2137" s="8"/>
      <c r="I2137" t="e">
        <f>Data_input[[#This Row],[Expenditure]]/Data_input[[#This Row],[Enrolment]]</f>
        <v>#DIV/0!</v>
      </c>
      <c r="J2137">
        <f>_xlfn.XLOOKUP(Data_input[[#This Row],[Site name]],Enrolment_input[Site name],Enrolment_input[Enrolment])</f>
        <v>0</v>
      </c>
      <c r="K2137">
        <f>SUM(Enrolment_input[Enrolment])</f>
        <v>0</v>
      </c>
    </row>
    <row r="2138" spans="2:11">
      <c r="B2138" s="33"/>
      <c r="C2138" s="34"/>
      <c r="D2138" s="39"/>
      <c r="E2138">
        <f>_xlfn.XLOOKUP(Data_input[[#This Row],[Accounting code (if available)]],'Cost categories'!A:A,'Cost categories'!B:B,"Acct code not found; manually enter")</f>
        <v>0</v>
      </c>
      <c r="F2138" t="str">
        <f>IF(Data_input[[#This Row],[Accounting code (if available)]]="","Select from drop-down",_xlfn.XLOOKUP(Data_input[[#This Row],[Accounting code (if available)]],'Cost categories'!A:A,'Cost categories'!C:C,"Select from drop-down"))</f>
        <v>Select from drop-down</v>
      </c>
      <c r="G2138" t="str">
        <f>_xlfn.XLOOKUP(Data_input[[#This Row],[Transparency CORE cost category]],'Cost categories'!C:C,'Cost categories'!D:D,"Select from drop-down")</f>
        <v>Select from drop-down</v>
      </c>
      <c r="H2138" s="21"/>
      <c r="I2138" t="e">
        <f>Data_input[[#This Row],[Expenditure]]/Data_input[[#This Row],[Enrolment]]</f>
        <v>#DIV/0!</v>
      </c>
      <c r="J2138">
        <f>_xlfn.XLOOKUP(Data_input[[#This Row],[Site name]],Enrolment_input[Site name],Enrolment_input[Enrolment])</f>
        <v>0</v>
      </c>
      <c r="K2138">
        <f>SUM(Enrolment_input[Enrolment])</f>
        <v>0</v>
      </c>
    </row>
    <row r="2139" spans="2:11">
      <c r="B2139" s="36"/>
      <c r="C2139" s="37"/>
      <c r="D2139" s="40"/>
      <c r="E2139">
        <f>_xlfn.XLOOKUP(Data_input[[#This Row],[Accounting code (if available)]],'Cost categories'!A:A,'Cost categories'!B:B,"Acct code not found; manually enter")</f>
        <v>0</v>
      </c>
      <c r="F2139" t="str">
        <f>IF(Data_input[[#This Row],[Accounting code (if available)]]="","Select from drop-down",_xlfn.XLOOKUP(Data_input[[#This Row],[Accounting code (if available)]],'Cost categories'!A:A,'Cost categories'!C:C,"Select from drop-down"))</f>
        <v>Select from drop-down</v>
      </c>
      <c r="G2139" t="str">
        <f>_xlfn.XLOOKUP(Data_input[[#This Row],[Transparency CORE cost category]],'Cost categories'!C:C,'Cost categories'!D:D,"Select from drop-down")</f>
        <v>Select from drop-down</v>
      </c>
      <c r="H2139" s="8"/>
      <c r="I2139" t="e">
        <f>Data_input[[#This Row],[Expenditure]]/Data_input[[#This Row],[Enrolment]]</f>
        <v>#DIV/0!</v>
      </c>
      <c r="J2139">
        <f>_xlfn.XLOOKUP(Data_input[[#This Row],[Site name]],Enrolment_input[Site name],Enrolment_input[Enrolment])</f>
        <v>0</v>
      </c>
      <c r="K2139">
        <f>SUM(Enrolment_input[Enrolment])</f>
        <v>0</v>
      </c>
    </row>
    <row r="2140" spans="2:11">
      <c r="B2140" s="33"/>
      <c r="C2140" s="34"/>
      <c r="D2140" s="39"/>
      <c r="E2140">
        <f>_xlfn.XLOOKUP(Data_input[[#This Row],[Accounting code (if available)]],'Cost categories'!A:A,'Cost categories'!B:B,"Acct code not found; manually enter")</f>
        <v>0</v>
      </c>
      <c r="F2140" t="str">
        <f>IF(Data_input[[#This Row],[Accounting code (if available)]]="","Select from drop-down",_xlfn.XLOOKUP(Data_input[[#This Row],[Accounting code (if available)]],'Cost categories'!A:A,'Cost categories'!C:C,"Select from drop-down"))</f>
        <v>Select from drop-down</v>
      </c>
      <c r="G2140" t="str">
        <f>_xlfn.XLOOKUP(Data_input[[#This Row],[Transparency CORE cost category]],'Cost categories'!C:C,'Cost categories'!D:D,"Select from drop-down")</f>
        <v>Select from drop-down</v>
      </c>
      <c r="H2140" s="8"/>
      <c r="I2140" t="e">
        <f>Data_input[[#This Row],[Expenditure]]/Data_input[[#This Row],[Enrolment]]</f>
        <v>#DIV/0!</v>
      </c>
      <c r="J2140">
        <f>_xlfn.XLOOKUP(Data_input[[#This Row],[Site name]],Enrolment_input[Site name],Enrolment_input[Enrolment])</f>
        <v>0</v>
      </c>
      <c r="K2140">
        <f>SUM(Enrolment_input[Enrolment])</f>
        <v>0</v>
      </c>
    </row>
    <row r="2141" spans="2:11">
      <c r="B2141" s="36"/>
      <c r="C2141" s="37"/>
      <c r="D2141" s="40"/>
      <c r="E2141">
        <f>_xlfn.XLOOKUP(Data_input[[#This Row],[Accounting code (if available)]],'Cost categories'!A:A,'Cost categories'!B:B,"Acct code not found; manually enter")</f>
        <v>0</v>
      </c>
      <c r="F2141" t="str">
        <f>IF(Data_input[[#This Row],[Accounting code (if available)]]="","Select from drop-down",_xlfn.XLOOKUP(Data_input[[#This Row],[Accounting code (if available)]],'Cost categories'!A:A,'Cost categories'!C:C,"Select from drop-down"))</f>
        <v>Select from drop-down</v>
      </c>
      <c r="G2141" t="str">
        <f>_xlfn.XLOOKUP(Data_input[[#This Row],[Transparency CORE cost category]],'Cost categories'!C:C,'Cost categories'!D:D,"Select from drop-down")</f>
        <v>Select from drop-down</v>
      </c>
      <c r="H2141" s="8"/>
      <c r="I2141" t="e">
        <f>Data_input[[#This Row],[Expenditure]]/Data_input[[#This Row],[Enrolment]]</f>
        <v>#DIV/0!</v>
      </c>
      <c r="J2141">
        <f>_xlfn.XLOOKUP(Data_input[[#This Row],[Site name]],Enrolment_input[Site name],Enrolment_input[Enrolment])</f>
        <v>0</v>
      </c>
      <c r="K2141">
        <f>SUM(Enrolment_input[Enrolment])</f>
        <v>0</v>
      </c>
    </row>
    <row r="2142" spans="2:11">
      <c r="B2142" s="33"/>
      <c r="C2142" s="34"/>
      <c r="D2142" s="39"/>
      <c r="E2142">
        <f>_xlfn.XLOOKUP(Data_input[[#This Row],[Accounting code (if available)]],'Cost categories'!A:A,'Cost categories'!B:B,"Acct code not found; manually enter")</f>
        <v>0</v>
      </c>
      <c r="F2142" t="str">
        <f>IF(Data_input[[#This Row],[Accounting code (if available)]]="","Select from drop-down",_xlfn.XLOOKUP(Data_input[[#This Row],[Accounting code (if available)]],'Cost categories'!A:A,'Cost categories'!C:C,"Select from drop-down"))</f>
        <v>Select from drop-down</v>
      </c>
      <c r="G2142" t="str">
        <f>_xlfn.XLOOKUP(Data_input[[#This Row],[Transparency CORE cost category]],'Cost categories'!C:C,'Cost categories'!D:D,"Select from drop-down")</f>
        <v>Select from drop-down</v>
      </c>
      <c r="H2142" s="8"/>
      <c r="I2142" t="e">
        <f>Data_input[[#This Row],[Expenditure]]/Data_input[[#This Row],[Enrolment]]</f>
        <v>#DIV/0!</v>
      </c>
      <c r="J2142">
        <f>_xlfn.XLOOKUP(Data_input[[#This Row],[Site name]],Enrolment_input[Site name],Enrolment_input[Enrolment])</f>
        <v>0</v>
      </c>
      <c r="K2142">
        <f>SUM(Enrolment_input[Enrolment])</f>
        <v>0</v>
      </c>
    </row>
    <row r="2143" spans="2:11">
      <c r="B2143" s="36"/>
      <c r="C2143" s="37"/>
      <c r="D2143" s="40"/>
      <c r="E2143">
        <f>_xlfn.XLOOKUP(Data_input[[#This Row],[Accounting code (if available)]],'Cost categories'!A:A,'Cost categories'!B:B,"Acct code not found; manually enter")</f>
        <v>0</v>
      </c>
      <c r="F2143" t="str">
        <f>IF(Data_input[[#This Row],[Accounting code (if available)]]="","Select from drop-down",_xlfn.XLOOKUP(Data_input[[#This Row],[Accounting code (if available)]],'Cost categories'!A:A,'Cost categories'!C:C,"Select from drop-down"))</f>
        <v>Select from drop-down</v>
      </c>
      <c r="G2143" t="str">
        <f>_xlfn.XLOOKUP(Data_input[[#This Row],[Transparency CORE cost category]],'Cost categories'!C:C,'Cost categories'!D:D,"Select from drop-down")</f>
        <v>Select from drop-down</v>
      </c>
      <c r="H2143" s="8"/>
      <c r="I2143" t="e">
        <f>Data_input[[#This Row],[Expenditure]]/Data_input[[#This Row],[Enrolment]]</f>
        <v>#DIV/0!</v>
      </c>
      <c r="J2143">
        <f>_xlfn.XLOOKUP(Data_input[[#This Row],[Site name]],Enrolment_input[Site name],Enrolment_input[Enrolment])</f>
        <v>0</v>
      </c>
      <c r="K2143">
        <f>SUM(Enrolment_input[Enrolment])</f>
        <v>0</v>
      </c>
    </row>
    <row r="2144" spans="2:11">
      <c r="B2144" s="33"/>
      <c r="C2144" s="34"/>
      <c r="D2144" s="39"/>
      <c r="E2144">
        <f>_xlfn.XLOOKUP(Data_input[[#This Row],[Accounting code (if available)]],'Cost categories'!A:A,'Cost categories'!B:B,"Acct code not found; manually enter")</f>
        <v>0</v>
      </c>
      <c r="F2144" t="str">
        <f>IF(Data_input[[#This Row],[Accounting code (if available)]]="","Select from drop-down",_xlfn.XLOOKUP(Data_input[[#This Row],[Accounting code (if available)]],'Cost categories'!A:A,'Cost categories'!C:C,"Select from drop-down"))</f>
        <v>Select from drop-down</v>
      </c>
      <c r="G2144" t="str">
        <f>_xlfn.XLOOKUP(Data_input[[#This Row],[Transparency CORE cost category]],'Cost categories'!C:C,'Cost categories'!D:D,"Select from drop-down")</f>
        <v>Select from drop-down</v>
      </c>
      <c r="H2144" s="8"/>
      <c r="I2144" t="e">
        <f>Data_input[[#This Row],[Expenditure]]/Data_input[[#This Row],[Enrolment]]</f>
        <v>#DIV/0!</v>
      </c>
      <c r="J2144">
        <f>_xlfn.XLOOKUP(Data_input[[#This Row],[Site name]],Enrolment_input[Site name],Enrolment_input[Enrolment])</f>
        <v>0</v>
      </c>
      <c r="K2144">
        <f>SUM(Enrolment_input[Enrolment])</f>
        <v>0</v>
      </c>
    </row>
    <row r="2145" spans="2:11">
      <c r="B2145" s="36"/>
      <c r="C2145" s="37"/>
      <c r="D2145" s="40"/>
      <c r="E2145">
        <f>_xlfn.XLOOKUP(Data_input[[#This Row],[Accounting code (if available)]],'Cost categories'!A:A,'Cost categories'!B:B,"Acct code not found; manually enter")</f>
        <v>0</v>
      </c>
      <c r="F2145" t="str">
        <f>IF(Data_input[[#This Row],[Accounting code (if available)]]="","Select from drop-down",_xlfn.XLOOKUP(Data_input[[#This Row],[Accounting code (if available)]],'Cost categories'!A:A,'Cost categories'!C:C,"Select from drop-down"))</f>
        <v>Select from drop-down</v>
      </c>
      <c r="G2145" t="str">
        <f>_xlfn.XLOOKUP(Data_input[[#This Row],[Transparency CORE cost category]],'Cost categories'!C:C,'Cost categories'!D:D,"Select from drop-down")</f>
        <v>Select from drop-down</v>
      </c>
      <c r="H2145" s="8"/>
      <c r="I2145" t="e">
        <f>Data_input[[#This Row],[Expenditure]]/Data_input[[#This Row],[Enrolment]]</f>
        <v>#DIV/0!</v>
      </c>
      <c r="J2145">
        <f>_xlfn.XLOOKUP(Data_input[[#This Row],[Site name]],Enrolment_input[Site name],Enrolment_input[Enrolment])</f>
        <v>0</v>
      </c>
      <c r="K2145">
        <f>SUM(Enrolment_input[Enrolment])</f>
        <v>0</v>
      </c>
    </row>
    <row r="2146" spans="2:11">
      <c r="B2146" s="33"/>
      <c r="C2146" s="34"/>
      <c r="D2146" s="39"/>
      <c r="E2146">
        <f>_xlfn.XLOOKUP(Data_input[[#This Row],[Accounting code (if available)]],'Cost categories'!A:A,'Cost categories'!B:B,"Acct code not found; manually enter")</f>
        <v>0</v>
      </c>
      <c r="F2146" t="str">
        <f>IF(Data_input[[#This Row],[Accounting code (if available)]]="","Select from drop-down",_xlfn.XLOOKUP(Data_input[[#This Row],[Accounting code (if available)]],'Cost categories'!A:A,'Cost categories'!C:C,"Select from drop-down"))</f>
        <v>Select from drop-down</v>
      </c>
      <c r="G2146" t="str">
        <f>_xlfn.XLOOKUP(Data_input[[#This Row],[Transparency CORE cost category]],'Cost categories'!C:C,'Cost categories'!D:D,"Select from drop-down")</f>
        <v>Select from drop-down</v>
      </c>
      <c r="H2146" s="8"/>
      <c r="I2146" t="e">
        <f>Data_input[[#This Row],[Expenditure]]/Data_input[[#This Row],[Enrolment]]</f>
        <v>#DIV/0!</v>
      </c>
      <c r="J2146">
        <f>_xlfn.XLOOKUP(Data_input[[#This Row],[Site name]],Enrolment_input[Site name],Enrolment_input[Enrolment])</f>
        <v>0</v>
      </c>
      <c r="K2146">
        <f>SUM(Enrolment_input[Enrolment])</f>
        <v>0</v>
      </c>
    </row>
    <row r="2147" spans="2:11">
      <c r="B2147" s="36"/>
      <c r="C2147" s="37"/>
      <c r="D2147" s="40"/>
      <c r="E2147">
        <f>_xlfn.XLOOKUP(Data_input[[#This Row],[Accounting code (if available)]],'Cost categories'!A:A,'Cost categories'!B:B,"Acct code not found; manually enter")</f>
        <v>0</v>
      </c>
      <c r="F2147" t="str">
        <f>IF(Data_input[[#This Row],[Accounting code (if available)]]="","Select from drop-down",_xlfn.XLOOKUP(Data_input[[#This Row],[Accounting code (if available)]],'Cost categories'!A:A,'Cost categories'!C:C,"Select from drop-down"))</f>
        <v>Select from drop-down</v>
      </c>
      <c r="G2147" t="str">
        <f>_xlfn.XLOOKUP(Data_input[[#This Row],[Transparency CORE cost category]],'Cost categories'!C:C,'Cost categories'!D:D,"Select from drop-down")</f>
        <v>Select from drop-down</v>
      </c>
      <c r="H2147" s="8"/>
      <c r="I2147" t="e">
        <f>Data_input[[#This Row],[Expenditure]]/Data_input[[#This Row],[Enrolment]]</f>
        <v>#DIV/0!</v>
      </c>
      <c r="J2147">
        <f>_xlfn.XLOOKUP(Data_input[[#This Row],[Site name]],Enrolment_input[Site name],Enrolment_input[Enrolment])</f>
        <v>0</v>
      </c>
      <c r="K2147">
        <f>SUM(Enrolment_input[Enrolment])</f>
        <v>0</v>
      </c>
    </row>
    <row r="2148" spans="2:11">
      <c r="B2148" s="33"/>
      <c r="C2148" s="34"/>
      <c r="D2148" s="39"/>
      <c r="E2148">
        <f>_xlfn.XLOOKUP(Data_input[[#This Row],[Accounting code (if available)]],'Cost categories'!A:A,'Cost categories'!B:B,"Acct code not found; manually enter")</f>
        <v>0</v>
      </c>
      <c r="F2148" t="str">
        <f>IF(Data_input[[#This Row],[Accounting code (if available)]]="","Select from drop-down",_xlfn.XLOOKUP(Data_input[[#This Row],[Accounting code (if available)]],'Cost categories'!A:A,'Cost categories'!C:C,"Select from drop-down"))</f>
        <v>Select from drop-down</v>
      </c>
      <c r="G2148" t="str">
        <f>_xlfn.XLOOKUP(Data_input[[#This Row],[Transparency CORE cost category]],'Cost categories'!C:C,'Cost categories'!D:D,"Select from drop-down")</f>
        <v>Select from drop-down</v>
      </c>
      <c r="H2148" s="8"/>
      <c r="I2148" t="e">
        <f>Data_input[[#This Row],[Expenditure]]/Data_input[[#This Row],[Enrolment]]</f>
        <v>#DIV/0!</v>
      </c>
      <c r="J2148">
        <f>_xlfn.XLOOKUP(Data_input[[#This Row],[Site name]],Enrolment_input[Site name],Enrolment_input[Enrolment])</f>
        <v>0</v>
      </c>
      <c r="K2148">
        <f>SUM(Enrolment_input[Enrolment])</f>
        <v>0</v>
      </c>
    </row>
    <row r="2149" spans="2:11">
      <c r="B2149" s="36"/>
      <c r="C2149" s="37"/>
      <c r="D2149" s="40"/>
      <c r="E2149">
        <f>_xlfn.XLOOKUP(Data_input[[#This Row],[Accounting code (if available)]],'Cost categories'!A:A,'Cost categories'!B:B,"Acct code not found; manually enter")</f>
        <v>0</v>
      </c>
      <c r="F2149" t="str">
        <f>IF(Data_input[[#This Row],[Accounting code (if available)]]="","Select from drop-down",_xlfn.XLOOKUP(Data_input[[#This Row],[Accounting code (if available)]],'Cost categories'!A:A,'Cost categories'!C:C,"Select from drop-down"))</f>
        <v>Select from drop-down</v>
      </c>
      <c r="G2149" t="str">
        <f>_xlfn.XLOOKUP(Data_input[[#This Row],[Transparency CORE cost category]],'Cost categories'!C:C,'Cost categories'!D:D,"Select from drop-down")</f>
        <v>Select from drop-down</v>
      </c>
      <c r="H2149" s="8"/>
      <c r="I2149" t="e">
        <f>Data_input[[#This Row],[Expenditure]]/Data_input[[#This Row],[Enrolment]]</f>
        <v>#DIV/0!</v>
      </c>
      <c r="J2149">
        <f>_xlfn.XLOOKUP(Data_input[[#This Row],[Site name]],Enrolment_input[Site name],Enrolment_input[Enrolment])</f>
        <v>0</v>
      </c>
      <c r="K2149">
        <f>SUM(Enrolment_input[Enrolment])</f>
        <v>0</v>
      </c>
    </row>
    <row r="2150" spans="2:11">
      <c r="B2150" s="33"/>
      <c r="C2150" s="34"/>
      <c r="D2150" s="39"/>
      <c r="E2150">
        <f>_xlfn.XLOOKUP(Data_input[[#This Row],[Accounting code (if available)]],'Cost categories'!A:A,'Cost categories'!B:B,"Acct code not found; manually enter")</f>
        <v>0</v>
      </c>
      <c r="F2150" t="str">
        <f>IF(Data_input[[#This Row],[Accounting code (if available)]]="","Select from drop-down",_xlfn.XLOOKUP(Data_input[[#This Row],[Accounting code (if available)]],'Cost categories'!A:A,'Cost categories'!C:C,"Select from drop-down"))</f>
        <v>Select from drop-down</v>
      </c>
      <c r="G2150" t="str">
        <f>_xlfn.XLOOKUP(Data_input[[#This Row],[Transparency CORE cost category]],'Cost categories'!C:C,'Cost categories'!D:D,"Select from drop-down")</f>
        <v>Select from drop-down</v>
      </c>
      <c r="H2150" s="8"/>
      <c r="I2150" t="e">
        <f>Data_input[[#This Row],[Expenditure]]/Data_input[[#This Row],[Enrolment]]</f>
        <v>#DIV/0!</v>
      </c>
      <c r="J2150">
        <f>_xlfn.XLOOKUP(Data_input[[#This Row],[Site name]],Enrolment_input[Site name],Enrolment_input[Enrolment])</f>
        <v>0</v>
      </c>
      <c r="K2150">
        <f>SUM(Enrolment_input[Enrolment])</f>
        <v>0</v>
      </c>
    </row>
    <row r="2151" spans="2:11">
      <c r="B2151" s="36"/>
      <c r="C2151" s="37"/>
      <c r="D2151" s="40"/>
      <c r="E2151">
        <f>_xlfn.XLOOKUP(Data_input[[#This Row],[Accounting code (if available)]],'Cost categories'!A:A,'Cost categories'!B:B,"Acct code not found; manually enter")</f>
        <v>0</v>
      </c>
      <c r="F2151" t="str">
        <f>IF(Data_input[[#This Row],[Accounting code (if available)]]="","Select from drop-down",_xlfn.XLOOKUP(Data_input[[#This Row],[Accounting code (if available)]],'Cost categories'!A:A,'Cost categories'!C:C,"Select from drop-down"))</f>
        <v>Select from drop-down</v>
      </c>
      <c r="G2151" t="str">
        <f>_xlfn.XLOOKUP(Data_input[[#This Row],[Transparency CORE cost category]],'Cost categories'!C:C,'Cost categories'!D:D,"Select from drop-down")</f>
        <v>Select from drop-down</v>
      </c>
      <c r="H2151" s="8"/>
      <c r="I2151" t="e">
        <f>Data_input[[#This Row],[Expenditure]]/Data_input[[#This Row],[Enrolment]]</f>
        <v>#DIV/0!</v>
      </c>
      <c r="J2151">
        <f>_xlfn.XLOOKUP(Data_input[[#This Row],[Site name]],Enrolment_input[Site name],Enrolment_input[Enrolment])</f>
        <v>0</v>
      </c>
      <c r="K2151">
        <f>SUM(Enrolment_input[Enrolment])</f>
        <v>0</v>
      </c>
    </row>
    <row r="2152" spans="2:11">
      <c r="B2152" s="33"/>
      <c r="C2152" s="34"/>
      <c r="D2152" s="39"/>
      <c r="E2152">
        <f>_xlfn.XLOOKUP(Data_input[[#This Row],[Accounting code (if available)]],'Cost categories'!A:A,'Cost categories'!B:B,"Acct code not found; manually enter")</f>
        <v>0</v>
      </c>
      <c r="F2152" t="str">
        <f>IF(Data_input[[#This Row],[Accounting code (if available)]]="","Select from drop-down",_xlfn.XLOOKUP(Data_input[[#This Row],[Accounting code (if available)]],'Cost categories'!A:A,'Cost categories'!C:C,"Select from drop-down"))</f>
        <v>Select from drop-down</v>
      </c>
      <c r="G2152" t="str">
        <f>_xlfn.XLOOKUP(Data_input[[#This Row],[Transparency CORE cost category]],'Cost categories'!C:C,'Cost categories'!D:D,"Select from drop-down")</f>
        <v>Select from drop-down</v>
      </c>
      <c r="H2152" s="8"/>
      <c r="I2152" t="e">
        <f>Data_input[[#This Row],[Expenditure]]/Data_input[[#This Row],[Enrolment]]</f>
        <v>#DIV/0!</v>
      </c>
      <c r="J2152">
        <f>_xlfn.XLOOKUP(Data_input[[#This Row],[Site name]],Enrolment_input[Site name],Enrolment_input[Enrolment])</f>
        <v>0</v>
      </c>
      <c r="K2152">
        <f>SUM(Enrolment_input[Enrolment])</f>
        <v>0</v>
      </c>
    </row>
    <row r="2153" spans="2:11">
      <c r="B2153" s="36"/>
      <c r="C2153" s="37"/>
      <c r="D2153" s="40"/>
      <c r="E2153">
        <f>_xlfn.XLOOKUP(Data_input[[#This Row],[Accounting code (if available)]],'Cost categories'!A:A,'Cost categories'!B:B,"Acct code not found; manually enter")</f>
        <v>0</v>
      </c>
      <c r="F2153" t="str">
        <f>IF(Data_input[[#This Row],[Accounting code (if available)]]="","Select from drop-down",_xlfn.XLOOKUP(Data_input[[#This Row],[Accounting code (if available)]],'Cost categories'!A:A,'Cost categories'!C:C,"Select from drop-down"))</f>
        <v>Select from drop-down</v>
      </c>
      <c r="G2153" t="str">
        <f>_xlfn.XLOOKUP(Data_input[[#This Row],[Transparency CORE cost category]],'Cost categories'!C:C,'Cost categories'!D:D,"Select from drop-down")</f>
        <v>Select from drop-down</v>
      </c>
      <c r="H2153" s="8"/>
      <c r="I2153" t="e">
        <f>Data_input[[#This Row],[Expenditure]]/Data_input[[#This Row],[Enrolment]]</f>
        <v>#DIV/0!</v>
      </c>
      <c r="J2153">
        <f>_xlfn.XLOOKUP(Data_input[[#This Row],[Site name]],Enrolment_input[Site name],Enrolment_input[Enrolment])</f>
        <v>0</v>
      </c>
      <c r="K2153">
        <f>SUM(Enrolment_input[Enrolment])</f>
        <v>0</v>
      </c>
    </row>
    <row r="2154" spans="2:11">
      <c r="B2154" s="33"/>
      <c r="C2154" s="34"/>
      <c r="D2154" s="39"/>
      <c r="E2154">
        <f>_xlfn.XLOOKUP(Data_input[[#This Row],[Accounting code (if available)]],'Cost categories'!A:A,'Cost categories'!B:B,"Acct code not found; manually enter")</f>
        <v>0</v>
      </c>
      <c r="F2154" t="str">
        <f>IF(Data_input[[#This Row],[Accounting code (if available)]]="","Select from drop-down",_xlfn.XLOOKUP(Data_input[[#This Row],[Accounting code (if available)]],'Cost categories'!A:A,'Cost categories'!C:C,"Select from drop-down"))</f>
        <v>Select from drop-down</v>
      </c>
      <c r="G2154" t="str">
        <f>_xlfn.XLOOKUP(Data_input[[#This Row],[Transparency CORE cost category]],'Cost categories'!C:C,'Cost categories'!D:D,"Select from drop-down")</f>
        <v>Select from drop-down</v>
      </c>
      <c r="H2154" s="8"/>
      <c r="I2154" t="e">
        <f>Data_input[[#This Row],[Expenditure]]/Data_input[[#This Row],[Enrolment]]</f>
        <v>#DIV/0!</v>
      </c>
      <c r="J2154">
        <f>_xlfn.XLOOKUP(Data_input[[#This Row],[Site name]],Enrolment_input[Site name],Enrolment_input[Enrolment])</f>
        <v>0</v>
      </c>
      <c r="K2154">
        <f>SUM(Enrolment_input[Enrolment])</f>
        <v>0</v>
      </c>
    </row>
    <row r="2155" spans="2:11">
      <c r="B2155" s="36"/>
      <c r="C2155" s="37"/>
      <c r="D2155" s="40"/>
      <c r="E2155">
        <f>_xlfn.XLOOKUP(Data_input[[#This Row],[Accounting code (if available)]],'Cost categories'!A:A,'Cost categories'!B:B,"Acct code not found; manually enter")</f>
        <v>0</v>
      </c>
      <c r="F2155" t="str">
        <f>IF(Data_input[[#This Row],[Accounting code (if available)]]="","Select from drop-down",_xlfn.XLOOKUP(Data_input[[#This Row],[Accounting code (if available)]],'Cost categories'!A:A,'Cost categories'!C:C,"Select from drop-down"))</f>
        <v>Select from drop-down</v>
      </c>
      <c r="G2155" t="str">
        <f>_xlfn.XLOOKUP(Data_input[[#This Row],[Transparency CORE cost category]],'Cost categories'!C:C,'Cost categories'!D:D,"Select from drop-down")</f>
        <v>Select from drop-down</v>
      </c>
      <c r="H2155" s="8"/>
      <c r="I2155" t="e">
        <f>Data_input[[#This Row],[Expenditure]]/Data_input[[#This Row],[Enrolment]]</f>
        <v>#DIV/0!</v>
      </c>
      <c r="J2155">
        <f>_xlfn.XLOOKUP(Data_input[[#This Row],[Site name]],Enrolment_input[Site name],Enrolment_input[Enrolment])</f>
        <v>0</v>
      </c>
      <c r="K2155">
        <f>SUM(Enrolment_input[Enrolment])</f>
        <v>0</v>
      </c>
    </row>
    <row r="2156" spans="2:11">
      <c r="B2156" s="33"/>
      <c r="C2156" s="34"/>
      <c r="D2156" s="39"/>
      <c r="E2156">
        <f>_xlfn.XLOOKUP(Data_input[[#This Row],[Accounting code (if available)]],'Cost categories'!A:A,'Cost categories'!B:B,"Acct code not found; manually enter")</f>
        <v>0</v>
      </c>
      <c r="F2156" t="str">
        <f>IF(Data_input[[#This Row],[Accounting code (if available)]]="","Select from drop-down",_xlfn.XLOOKUP(Data_input[[#This Row],[Accounting code (if available)]],'Cost categories'!A:A,'Cost categories'!C:C,"Select from drop-down"))</f>
        <v>Select from drop-down</v>
      </c>
      <c r="G2156" t="str">
        <f>_xlfn.XLOOKUP(Data_input[[#This Row],[Transparency CORE cost category]],'Cost categories'!C:C,'Cost categories'!D:D,"Select from drop-down")</f>
        <v>Select from drop-down</v>
      </c>
      <c r="H2156" s="8"/>
      <c r="I2156" t="e">
        <f>Data_input[[#This Row],[Expenditure]]/Data_input[[#This Row],[Enrolment]]</f>
        <v>#DIV/0!</v>
      </c>
      <c r="J2156">
        <f>_xlfn.XLOOKUP(Data_input[[#This Row],[Site name]],Enrolment_input[Site name],Enrolment_input[Enrolment])</f>
        <v>0</v>
      </c>
      <c r="K2156">
        <f>SUM(Enrolment_input[Enrolment])</f>
        <v>0</v>
      </c>
    </row>
    <row r="2157" spans="2:11">
      <c r="B2157" s="36"/>
      <c r="C2157" s="37"/>
      <c r="D2157" s="42"/>
      <c r="E2157">
        <f>_xlfn.XLOOKUP(Data_input[[#This Row],[Accounting code (if available)]],'Cost categories'!A:A,'Cost categories'!B:B,"Acct code not found; manually enter")</f>
        <v>0</v>
      </c>
      <c r="F2157" t="str">
        <f>IF(Data_input[[#This Row],[Accounting code (if available)]]="","Select from drop-down",_xlfn.XLOOKUP(Data_input[[#This Row],[Accounting code (if available)]],'Cost categories'!A:A,'Cost categories'!C:C,"Select from drop-down"))</f>
        <v>Select from drop-down</v>
      </c>
      <c r="G2157" t="str">
        <f>_xlfn.XLOOKUP(Data_input[[#This Row],[Transparency CORE cost category]],'Cost categories'!C:C,'Cost categories'!D:D,"Select from drop-down")</f>
        <v>Select from drop-down</v>
      </c>
      <c r="H2157" s="19"/>
      <c r="I2157" t="e">
        <f>Data_input[[#This Row],[Expenditure]]/Data_input[[#This Row],[Enrolment]]</f>
        <v>#DIV/0!</v>
      </c>
      <c r="J2157">
        <f>_xlfn.XLOOKUP(Data_input[[#This Row],[Site name]],Enrolment_input[Site name],Enrolment_input[Enrolment])</f>
        <v>0</v>
      </c>
      <c r="K2157">
        <f>SUM(Enrolment_input[Enrolment])</f>
        <v>0</v>
      </c>
    </row>
    <row r="2158" spans="2:11">
      <c r="B2158" s="33"/>
      <c r="C2158" s="34"/>
      <c r="D2158" s="41"/>
      <c r="E2158">
        <f>_xlfn.XLOOKUP(Data_input[[#This Row],[Accounting code (if available)]],'Cost categories'!A:A,'Cost categories'!B:B,"Acct code not found; manually enter")</f>
        <v>0</v>
      </c>
      <c r="F2158" t="str">
        <f>IF(Data_input[[#This Row],[Accounting code (if available)]]="","Select from drop-down",_xlfn.XLOOKUP(Data_input[[#This Row],[Accounting code (if available)]],'Cost categories'!A:A,'Cost categories'!C:C,"Select from drop-down"))</f>
        <v>Select from drop-down</v>
      </c>
      <c r="G2158" t="str">
        <f>_xlfn.XLOOKUP(Data_input[[#This Row],[Transparency CORE cost category]],'Cost categories'!C:C,'Cost categories'!D:D,"Select from drop-down")</f>
        <v>Select from drop-down</v>
      </c>
      <c r="H2158" s="19"/>
      <c r="I2158" t="e">
        <f>Data_input[[#This Row],[Expenditure]]/Data_input[[#This Row],[Enrolment]]</f>
        <v>#DIV/0!</v>
      </c>
      <c r="J2158">
        <f>_xlfn.XLOOKUP(Data_input[[#This Row],[Site name]],Enrolment_input[Site name],Enrolment_input[Enrolment])</f>
        <v>0</v>
      </c>
      <c r="K2158">
        <f>SUM(Enrolment_input[Enrolment])</f>
        <v>0</v>
      </c>
    </row>
    <row r="2159" spans="2:11">
      <c r="B2159" s="36"/>
      <c r="C2159" s="37"/>
      <c r="D2159" s="42"/>
      <c r="E2159">
        <f>_xlfn.XLOOKUP(Data_input[[#This Row],[Accounting code (if available)]],'Cost categories'!A:A,'Cost categories'!B:B,"Acct code not found; manually enter")</f>
        <v>0</v>
      </c>
      <c r="F2159" t="str">
        <f>IF(Data_input[[#This Row],[Accounting code (if available)]]="","Select from drop-down",_xlfn.XLOOKUP(Data_input[[#This Row],[Accounting code (if available)]],'Cost categories'!A:A,'Cost categories'!C:C,"Select from drop-down"))</f>
        <v>Select from drop-down</v>
      </c>
      <c r="G2159" t="str">
        <f>_xlfn.XLOOKUP(Data_input[[#This Row],[Transparency CORE cost category]],'Cost categories'!C:C,'Cost categories'!D:D,"Select from drop-down")</f>
        <v>Select from drop-down</v>
      </c>
      <c r="H2159" s="19"/>
      <c r="I2159" t="e">
        <f>Data_input[[#This Row],[Expenditure]]/Data_input[[#This Row],[Enrolment]]</f>
        <v>#DIV/0!</v>
      </c>
      <c r="J2159">
        <f>_xlfn.XLOOKUP(Data_input[[#This Row],[Site name]],Enrolment_input[Site name],Enrolment_input[Enrolment])</f>
        <v>0</v>
      </c>
      <c r="K2159">
        <f>SUM(Enrolment_input[Enrolment])</f>
        <v>0</v>
      </c>
    </row>
    <row r="2160" spans="2:11">
      <c r="B2160" s="33"/>
      <c r="C2160" s="34"/>
      <c r="D2160" s="41"/>
      <c r="E2160">
        <f>_xlfn.XLOOKUP(Data_input[[#This Row],[Accounting code (if available)]],'Cost categories'!A:A,'Cost categories'!B:B,"Acct code not found; manually enter")</f>
        <v>0</v>
      </c>
      <c r="F2160" t="str">
        <f>IF(Data_input[[#This Row],[Accounting code (if available)]]="","Select from drop-down",_xlfn.XLOOKUP(Data_input[[#This Row],[Accounting code (if available)]],'Cost categories'!A:A,'Cost categories'!C:C,"Select from drop-down"))</f>
        <v>Select from drop-down</v>
      </c>
      <c r="G2160" t="str">
        <f>_xlfn.XLOOKUP(Data_input[[#This Row],[Transparency CORE cost category]],'Cost categories'!C:C,'Cost categories'!D:D,"Select from drop-down")</f>
        <v>Select from drop-down</v>
      </c>
      <c r="H2160" s="22"/>
      <c r="I2160" t="e">
        <f>Data_input[[#This Row],[Expenditure]]/Data_input[[#This Row],[Enrolment]]</f>
        <v>#DIV/0!</v>
      </c>
      <c r="J2160">
        <f>_xlfn.XLOOKUP(Data_input[[#This Row],[Site name]],Enrolment_input[Site name],Enrolment_input[Enrolment])</f>
        <v>0</v>
      </c>
      <c r="K2160">
        <f>SUM(Enrolment_input[Enrolment])</f>
        <v>0</v>
      </c>
    </row>
    <row r="2161" spans="2:11">
      <c r="B2161" s="36"/>
      <c r="C2161" s="37"/>
      <c r="D2161" s="42"/>
      <c r="E2161">
        <f>_xlfn.XLOOKUP(Data_input[[#This Row],[Accounting code (if available)]],'Cost categories'!A:A,'Cost categories'!B:B,"Acct code not found; manually enter")</f>
        <v>0</v>
      </c>
      <c r="F2161" t="str">
        <f>IF(Data_input[[#This Row],[Accounting code (if available)]]="","Select from drop-down",_xlfn.XLOOKUP(Data_input[[#This Row],[Accounting code (if available)]],'Cost categories'!A:A,'Cost categories'!C:C,"Select from drop-down"))</f>
        <v>Select from drop-down</v>
      </c>
      <c r="G2161" t="str">
        <f>_xlfn.XLOOKUP(Data_input[[#This Row],[Transparency CORE cost category]],'Cost categories'!C:C,'Cost categories'!D:D,"Select from drop-down")</f>
        <v>Select from drop-down</v>
      </c>
      <c r="H2161" s="19"/>
      <c r="I2161" t="e">
        <f>Data_input[[#This Row],[Expenditure]]/Data_input[[#This Row],[Enrolment]]</f>
        <v>#DIV/0!</v>
      </c>
      <c r="J2161">
        <f>_xlfn.XLOOKUP(Data_input[[#This Row],[Site name]],Enrolment_input[Site name],Enrolment_input[Enrolment])</f>
        <v>0</v>
      </c>
      <c r="K2161">
        <f>SUM(Enrolment_input[Enrolment])</f>
        <v>0</v>
      </c>
    </row>
    <row r="2162" spans="2:11">
      <c r="B2162" s="33"/>
      <c r="C2162" s="34"/>
      <c r="D2162" s="41"/>
      <c r="E2162">
        <f>_xlfn.XLOOKUP(Data_input[[#This Row],[Accounting code (if available)]],'Cost categories'!A:A,'Cost categories'!B:B,"Acct code not found; manually enter")</f>
        <v>0</v>
      </c>
      <c r="F2162" t="str">
        <f>IF(Data_input[[#This Row],[Accounting code (if available)]]="","Select from drop-down",_xlfn.XLOOKUP(Data_input[[#This Row],[Accounting code (if available)]],'Cost categories'!A:A,'Cost categories'!C:C,"Select from drop-down"))</f>
        <v>Select from drop-down</v>
      </c>
      <c r="G2162" t="str">
        <f>_xlfn.XLOOKUP(Data_input[[#This Row],[Transparency CORE cost category]],'Cost categories'!C:C,'Cost categories'!D:D,"Select from drop-down")</f>
        <v>Select from drop-down</v>
      </c>
      <c r="H2162" s="19"/>
      <c r="I2162" t="e">
        <f>Data_input[[#This Row],[Expenditure]]/Data_input[[#This Row],[Enrolment]]</f>
        <v>#DIV/0!</v>
      </c>
      <c r="J2162">
        <f>_xlfn.XLOOKUP(Data_input[[#This Row],[Site name]],Enrolment_input[Site name],Enrolment_input[Enrolment])</f>
        <v>0</v>
      </c>
      <c r="K2162">
        <f>SUM(Enrolment_input[Enrolment])</f>
        <v>0</v>
      </c>
    </row>
    <row r="2163" spans="2:11">
      <c r="B2163" s="36"/>
      <c r="C2163" s="37"/>
      <c r="D2163" s="42"/>
      <c r="E2163">
        <f>_xlfn.XLOOKUP(Data_input[[#This Row],[Accounting code (if available)]],'Cost categories'!A:A,'Cost categories'!B:B,"Acct code not found; manually enter")</f>
        <v>0</v>
      </c>
      <c r="F2163" t="str">
        <f>IF(Data_input[[#This Row],[Accounting code (if available)]]="","Select from drop-down",_xlfn.XLOOKUP(Data_input[[#This Row],[Accounting code (if available)]],'Cost categories'!A:A,'Cost categories'!C:C,"Select from drop-down"))</f>
        <v>Select from drop-down</v>
      </c>
      <c r="G2163" t="str">
        <f>_xlfn.XLOOKUP(Data_input[[#This Row],[Transparency CORE cost category]],'Cost categories'!C:C,'Cost categories'!D:D,"Select from drop-down")</f>
        <v>Select from drop-down</v>
      </c>
      <c r="H2163" s="19"/>
      <c r="I2163" t="e">
        <f>Data_input[[#This Row],[Expenditure]]/Data_input[[#This Row],[Enrolment]]</f>
        <v>#DIV/0!</v>
      </c>
      <c r="J2163">
        <f>_xlfn.XLOOKUP(Data_input[[#This Row],[Site name]],Enrolment_input[Site name],Enrolment_input[Enrolment])</f>
        <v>0</v>
      </c>
      <c r="K2163">
        <f>SUM(Enrolment_input[Enrolment])</f>
        <v>0</v>
      </c>
    </row>
    <row r="2164" spans="2:11">
      <c r="B2164" s="33"/>
      <c r="C2164" s="34"/>
      <c r="D2164" s="41"/>
      <c r="E2164">
        <f>_xlfn.XLOOKUP(Data_input[[#This Row],[Accounting code (if available)]],'Cost categories'!A:A,'Cost categories'!B:B,"Acct code not found; manually enter")</f>
        <v>0</v>
      </c>
      <c r="F2164" t="str">
        <f>IF(Data_input[[#This Row],[Accounting code (if available)]]="","Select from drop-down",_xlfn.XLOOKUP(Data_input[[#This Row],[Accounting code (if available)]],'Cost categories'!A:A,'Cost categories'!C:C,"Select from drop-down"))</f>
        <v>Select from drop-down</v>
      </c>
      <c r="G2164" t="str">
        <f>_xlfn.XLOOKUP(Data_input[[#This Row],[Transparency CORE cost category]],'Cost categories'!C:C,'Cost categories'!D:D,"Select from drop-down")</f>
        <v>Select from drop-down</v>
      </c>
      <c r="H2164" s="19"/>
      <c r="I2164" t="e">
        <f>Data_input[[#This Row],[Expenditure]]/Data_input[[#This Row],[Enrolment]]</f>
        <v>#DIV/0!</v>
      </c>
      <c r="J2164">
        <f>_xlfn.XLOOKUP(Data_input[[#This Row],[Site name]],Enrolment_input[Site name],Enrolment_input[Enrolment])</f>
        <v>0</v>
      </c>
      <c r="K2164">
        <f>SUM(Enrolment_input[Enrolment])</f>
        <v>0</v>
      </c>
    </row>
    <row r="2165" spans="2:11">
      <c r="B2165" s="36"/>
      <c r="C2165" s="37"/>
      <c r="D2165" s="42"/>
      <c r="E2165">
        <f>_xlfn.XLOOKUP(Data_input[[#This Row],[Accounting code (if available)]],'Cost categories'!A:A,'Cost categories'!B:B,"Acct code not found; manually enter")</f>
        <v>0</v>
      </c>
      <c r="F2165" t="str">
        <f>IF(Data_input[[#This Row],[Accounting code (if available)]]="","Select from drop-down",_xlfn.XLOOKUP(Data_input[[#This Row],[Accounting code (if available)]],'Cost categories'!A:A,'Cost categories'!C:C,"Select from drop-down"))</f>
        <v>Select from drop-down</v>
      </c>
      <c r="G2165" t="str">
        <f>_xlfn.XLOOKUP(Data_input[[#This Row],[Transparency CORE cost category]],'Cost categories'!C:C,'Cost categories'!D:D,"Select from drop-down")</f>
        <v>Select from drop-down</v>
      </c>
      <c r="H2165" s="19"/>
      <c r="I2165" t="e">
        <f>Data_input[[#This Row],[Expenditure]]/Data_input[[#This Row],[Enrolment]]</f>
        <v>#DIV/0!</v>
      </c>
      <c r="J2165">
        <f>_xlfn.XLOOKUP(Data_input[[#This Row],[Site name]],Enrolment_input[Site name],Enrolment_input[Enrolment])</f>
        <v>0</v>
      </c>
      <c r="K2165">
        <f>SUM(Enrolment_input[Enrolment])</f>
        <v>0</v>
      </c>
    </row>
    <row r="2166" spans="2:11">
      <c r="B2166" s="33"/>
      <c r="C2166" s="34"/>
      <c r="D2166" s="41"/>
      <c r="E2166">
        <f>_xlfn.XLOOKUP(Data_input[[#This Row],[Accounting code (if available)]],'Cost categories'!A:A,'Cost categories'!B:B,"Acct code not found; manually enter")</f>
        <v>0</v>
      </c>
      <c r="F2166" t="str">
        <f>IF(Data_input[[#This Row],[Accounting code (if available)]]="","Select from drop-down",_xlfn.XLOOKUP(Data_input[[#This Row],[Accounting code (if available)]],'Cost categories'!A:A,'Cost categories'!C:C,"Select from drop-down"))</f>
        <v>Select from drop-down</v>
      </c>
      <c r="G2166" t="str">
        <f>_xlfn.XLOOKUP(Data_input[[#This Row],[Transparency CORE cost category]],'Cost categories'!C:C,'Cost categories'!D:D,"Select from drop-down")</f>
        <v>Select from drop-down</v>
      </c>
      <c r="H2166" s="19"/>
      <c r="I2166" t="e">
        <f>Data_input[[#This Row],[Expenditure]]/Data_input[[#This Row],[Enrolment]]</f>
        <v>#DIV/0!</v>
      </c>
      <c r="J2166">
        <f>_xlfn.XLOOKUP(Data_input[[#This Row],[Site name]],Enrolment_input[Site name],Enrolment_input[Enrolment])</f>
        <v>0</v>
      </c>
      <c r="K2166">
        <f>SUM(Enrolment_input[Enrolment])</f>
        <v>0</v>
      </c>
    </row>
    <row r="2167" spans="2:11">
      <c r="B2167" s="36"/>
      <c r="C2167" s="37"/>
      <c r="D2167" s="42"/>
      <c r="E2167">
        <f>_xlfn.XLOOKUP(Data_input[[#This Row],[Accounting code (if available)]],'Cost categories'!A:A,'Cost categories'!B:B,"Acct code not found; manually enter")</f>
        <v>0</v>
      </c>
      <c r="F2167" t="str">
        <f>IF(Data_input[[#This Row],[Accounting code (if available)]]="","Select from drop-down",_xlfn.XLOOKUP(Data_input[[#This Row],[Accounting code (if available)]],'Cost categories'!A:A,'Cost categories'!C:C,"Select from drop-down"))</f>
        <v>Select from drop-down</v>
      </c>
      <c r="G2167" t="str">
        <f>_xlfn.XLOOKUP(Data_input[[#This Row],[Transparency CORE cost category]],'Cost categories'!C:C,'Cost categories'!D:D,"Select from drop-down")</f>
        <v>Select from drop-down</v>
      </c>
      <c r="H2167" s="19"/>
      <c r="I2167" t="e">
        <f>Data_input[[#This Row],[Expenditure]]/Data_input[[#This Row],[Enrolment]]</f>
        <v>#DIV/0!</v>
      </c>
      <c r="J2167">
        <f>_xlfn.XLOOKUP(Data_input[[#This Row],[Site name]],Enrolment_input[Site name],Enrolment_input[Enrolment])</f>
        <v>0</v>
      </c>
      <c r="K2167">
        <f>SUM(Enrolment_input[Enrolment])</f>
        <v>0</v>
      </c>
    </row>
    <row r="2168" spans="2:11">
      <c r="B2168" s="33"/>
      <c r="C2168" s="34"/>
      <c r="D2168" s="41"/>
      <c r="E2168">
        <f>_xlfn.XLOOKUP(Data_input[[#This Row],[Accounting code (if available)]],'Cost categories'!A:A,'Cost categories'!B:B,"Acct code not found; manually enter")</f>
        <v>0</v>
      </c>
      <c r="F2168" t="str">
        <f>IF(Data_input[[#This Row],[Accounting code (if available)]]="","Select from drop-down",_xlfn.XLOOKUP(Data_input[[#This Row],[Accounting code (if available)]],'Cost categories'!A:A,'Cost categories'!C:C,"Select from drop-down"))</f>
        <v>Select from drop-down</v>
      </c>
      <c r="G2168" t="str">
        <f>_xlfn.XLOOKUP(Data_input[[#This Row],[Transparency CORE cost category]],'Cost categories'!C:C,'Cost categories'!D:D,"Select from drop-down")</f>
        <v>Select from drop-down</v>
      </c>
      <c r="H2168" s="19"/>
      <c r="I2168" t="e">
        <f>Data_input[[#This Row],[Expenditure]]/Data_input[[#This Row],[Enrolment]]</f>
        <v>#DIV/0!</v>
      </c>
      <c r="J2168">
        <f>_xlfn.XLOOKUP(Data_input[[#This Row],[Site name]],Enrolment_input[Site name],Enrolment_input[Enrolment])</f>
        <v>0</v>
      </c>
      <c r="K2168">
        <f>SUM(Enrolment_input[Enrolment])</f>
        <v>0</v>
      </c>
    </row>
    <row r="2169" spans="2:11">
      <c r="B2169" s="36"/>
      <c r="C2169" s="37"/>
      <c r="D2169" s="42"/>
      <c r="E2169">
        <f>_xlfn.XLOOKUP(Data_input[[#This Row],[Accounting code (if available)]],'Cost categories'!A:A,'Cost categories'!B:B,"Acct code not found; manually enter")</f>
        <v>0</v>
      </c>
      <c r="F2169" t="str">
        <f>IF(Data_input[[#This Row],[Accounting code (if available)]]="","Select from drop-down",_xlfn.XLOOKUP(Data_input[[#This Row],[Accounting code (if available)]],'Cost categories'!A:A,'Cost categories'!C:C,"Select from drop-down"))</f>
        <v>Select from drop-down</v>
      </c>
      <c r="G2169" t="str">
        <f>_xlfn.XLOOKUP(Data_input[[#This Row],[Transparency CORE cost category]],'Cost categories'!C:C,'Cost categories'!D:D,"Select from drop-down")</f>
        <v>Select from drop-down</v>
      </c>
      <c r="H2169" s="19"/>
      <c r="I2169" t="e">
        <f>Data_input[[#This Row],[Expenditure]]/Data_input[[#This Row],[Enrolment]]</f>
        <v>#DIV/0!</v>
      </c>
      <c r="J2169">
        <f>_xlfn.XLOOKUP(Data_input[[#This Row],[Site name]],Enrolment_input[Site name],Enrolment_input[Enrolment])</f>
        <v>0</v>
      </c>
      <c r="K2169">
        <f>SUM(Enrolment_input[Enrolment])</f>
        <v>0</v>
      </c>
    </row>
    <row r="2170" spans="2:11">
      <c r="B2170" s="33"/>
      <c r="C2170" s="34"/>
      <c r="D2170" s="41"/>
      <c r="E2170">
        <f>_xlfn.XLOOKUP(Data_input[[#This Row],[Accounting code (if available)]],'Cost categories'!A:A,'Cost categories'!B:B,"Acct code not found; manually enter")</f>
        <v>0</v>
      </c>
      <c r="F2170" t="str">
        <f>IF(Data_input[[#This Row],[Accounting code (if available)]]="","Select from drop-down",_xlfn.XLOOKUP(Data_input[[#This Row],[Accounting code (if available)]],'Cost categories'!A:A,'Cost categories'!C:C,"Select from drop-down"))</f>
        <v>Select from drop-down</v>
      </c>
      <c r="G2170" t="str">
        <f>_xlfn.XLOOKUP(Data_input[[#This Row],[Transparency CORE cost category]],'Cost categories'!C:C,'Cost categories'!D:D,"Select from drop-down")</f>
        <v>Select from drop-down</v>
      </c>
      <c r="H2170" s="19"/>
      <c r="I2170" t="e">
        <f>Data_input[[#This Row],[Expenditure]]/Data_input[[#This Row],[Enrolment]]</f>
        <v>#DIV/0!</v>
      </c>
      <c r="J2170">
        <f>_xlfn.XLOOKUP(Data_input[[#This Row],[Site name]],Enrolment_input[Site name],Enrolment_input[Enrolment])</f>
        <v>0</v>
      </c>
      <c r="K2170">
        <f>SUM(Enrolment_input[Enrolment])</f>
        <v>0</v>
      </c>
    </row>
    <row r="2171" spans="2:11">
      <c r="B2171" s="36"/>
      <c r="C2171" s="37"/>
      <c r="D2171" s="42"/>
      <c r="E2171">
        <f>_xlfn.XLOOKUP(Data_input[[#This Row],[Accounting code (if available)]],'Cost categories'!A:A,'Cost categories'!B:B,"Acct code not found; manually enter")</f>
        <v>0</v>
      </c>
      <c r="F2171" t="str">
        <f>IF(Data_input[[#This Row],[Accounting code (if available)]]="","Select from drop-down",_xlfn.XLOOKUP(Data_input[[#This Row],[Accounting code (if available)]],'Cost categories'!A:A,'Cost categories'!C:C,"Select from drop-down"))</f>
        <v>Select from drop-down</v>
      </c>
      <c r="G2171" t="str">
        <f>_xlfn.XLOOKUP(Data_input[[#This Row],[Transparency CORE cost category]],'Cost categories'!C:C,'Cost categories'!D:D,"Select from drop-down")</f>
        <v>Select from drop-down</v>
      </c>
      <c r="H2171" s="19"/>
      <c r="I2171" t="e">
        <f>Data_input[[#This Row],[Expenditure]]/Data_input[[#This Row],[Enrolment]]</f>
        <v>#DIV/0!</v>
      </c>
      <c r="J2171">
        <f>_xlfn.XLOOKUP(Data_input[[#This Row],[Site name]],Enrolment_input[Site name],Enrolment_input[Enrolment])</f>
        <v>0</v>
      </c>
      <c r="K2171">
        <f>SUM(Enrolment_input[Enrolment])</f>
        <v>0</v>
      </c>
    </row>
    <row r="2172" spans="2:11">
      <c r="B2172" s="33"/>
      <c r="C2172" s="34"/>
      <c r="D2172" s="41"/>
      <c r="E2172">
        <f>_xlfn.XLOOKUP(Data_input[[#This Row],[Accounting code (if available)]],'Cost categories'!A:A,'Cost categories'!B:B,"Acct code not found; manually enter")</f>
        <v>0</v>
      </c>
      <c r="F2172" t="str">
        <f>IF(Data_input[[#This Row],[Accounting code (if available)]]="","Select from drop-down",_xlfn.XLOOKUP(Data_input[[#This Row],[Accounting code (if available)]],'Cost categories'!A:A,'Cost categories'!C:C,"Select from drop-down"))</f>
        <v>Select from drop-down</v>
      </c>
      <c r="G2172" t="str">
        <f>_xlfn.XLOOKUP(Data_input[[#This Row],[Transparency CORE cost category]],'Cost categories'!C:C,'Cost categories'!D:D,"Select from drop-down")</f>
        <v>Select from drop-down</v>
      </c>
      <c r="H2172" s="22"/>
      <c r="I2172" t="e">
        <f>Data_input[[#This Row],[Expenditure]]/Data_input[[#This Row],[Enrolment]]</f>
        <v>#DIV/0!</v>
      </c>
      <c r="J2172">
        <f>_xlfn.XLOOKUP(Data_input[[#This Row],[Site name]],Enrolment_input[Site name],Enrolment_input[Enrolment])</f>
        <v>0</v>
      </c>
      <c r="K2172">
        <f>SUM(Enrolment_input[Enrolment])</f>
        <v>0</v>
      </c>
    </row>
    <row r="2173" spans="2:11">
      <c r="B2173" s="36"/>
      <c r="C2173" s="37"/>
      <c r="D2173" s="42"/>
      <c r="E2173">
        <f>_xlfn.XLOOKUP(Data_input[[#This Row],[Accounting code (if available)]],'Cost categories'!A:A,'Cost categories'!B:B,"Acct code not found; manually enter")</f>
        <v>0</v>
      </c>
      <c r="F2173" t="str">
        <f>IF(Data_input[[#This Row],[Accounting code (if available)]]="","Select from drop-down",_xlfn.XLOOKUP(Data_input[[#This Row],[Accounting code (if available)]],'Cost categories'!A:A,'Cost categories'!C:C,"Select from drop-down"))</f>
        <v>Select from drop-down</v>
      </c>
      <c r="G2173" t="str">
        <f>_xlfn.XLOOKUP(Data_input[[#This Row],[Transparency CORE cost category]],'Cost categories'!C:C,'Cost categories'!D:D,"Select from drop-down")</f>
        <v>Select from drop-down</v>
      </c>
      <c r="H2173" s="19"/>
      <c r="I2173" t="e">
        <f>Data_input[[#This Row],[Expenditure]]/Data_input[[#This Row],[Enrolment]]</f>
        <v>#DIV/0!</v>
      </c>
      <c r="J2173">
        <f>_xlfn.XLOOKUP(Data_input[[#This Row],[Site name]],Enrolment_input[Site name],Enrolment_input[Enrolment])</f>
        <v>0</v>
      </c>
      <c r="K2173">
        <f>SUM(Enrolment_input[Enrolment])</f>
        <v>0</v>
      </c>
    </row>
    <row r="2174" spans="2:11">
      <c r="B2174" s="33"/>
      <c r="C2174" s="34"/>
      <c r="D2174" s="41"/>
      <c r="E2174">
        <f>_xlfn.XLOOKUP(Data_input[[#This Row],[Accounting code (if available)]],'Cost categories'!A:A,'Cost categories'!B:B,"Acct code not found; manually enter")</f>
        <v>0</v>
      </c>
      <c r="F2174" t="str">
        <f>IF(Data_input[[#This Row],[Accounting code (if available)]]="","Select from drop-down",_xlfn.XLOOKUP(Data_input[[#This Row],[Accounting code (if available)]],'Cost categories'!A:A,'Cost categories'!C:C,"Select from drop-down"))</f>
        <v>Select from drop-down</v>
      </c>
      <c r="G2174" t="str">
        <f>_xlfn.XLOOKUP(Data_input[[#This Row],[Transparency CORE cost category]],'Cost categories'!C:C,'Cost categories'!D:D,"Select from drop-down")</f>
        <v>Select from drop-down</v>
      </c>
      <c r="H2174" s="19"/>
      <c r="I2174" t="e">
        <f>Data_input[[#This Row],[Expenditure]]/Data_input[[#This Row],[Enrolment]]</f>
        <v>#DIV/0!</v>
      </c>
      <c r="J2174">
        <f>_xlfn.XLOOKUP(Data_input[[#This Row],[Site name]],Enrolment_input[Site name],Enrolment_input[Enrolment])</f>
        <v>0</v>
      </c>
      <c r="K2174">
        <f>SUM(Enrolment_input[Enrolment])</f>
        <v>0</v>
      </c>
    </row>
    <row r="2175" spans="2:11">
      <c r="B2175" s="36"/>
      <c r="C2175" s="37"/>
      <c r="D2175" s="40"/>
      <c r="E2175">
        <f>_xlfn.XLOOKUP(Data_input[[#This Row],[Accounting code (if available)]],'Cost categories'!A:A,'Cost categories'!B:B,"Acct code not found; manually enter")</f>
        <v>0</v>
      </c>
      <c r="F2175" t="str">
        <f>IF(Data_input[[#This Row],[Accounting code (if available)]]="","Select from drop-down",_xlfn.XLOOKUP(Data_input[[#This Row],[Accounting code (if available)]],'Cost categories'!A:A,'Cost categories'!C:C,"Select from drop-down"))</f>
        <v>Select from drop-down</v>
      </c>
      <c r="G2175" t="str">
        <f>_xlfn.XLOOKUP(Data_input[[#This Row],[Transparency CORE cost category]],'Cost categories'!C:C,'Cost categories'!D:D,"Select from drop-down")</f>
        <v>Select from drop-down</v>
      </c>
      <c r="H2175" s="8"/>
      <c r="I2175" t="e">
        <f>Data_input[[#This Row],[Expenditure]]/Data_input[[#This Row],[Enrolment]]</f>
        <v>#DIV/0!</v>
      </c>
      <c r="J2175">
        <f>_xlfn.XLOOKUP(Data_input[[#This Row],[Site name]],Enrolment_input[Site name],Enrolment_input[Enrolment])</f>
        <v>0</v>
      </c>
      <c r="K2175">
        <f>SUM(Enrolment_input[Enrolment])</f>
        <v>0</v>
      </c>
    </row>
    <row r="2176" spans="2:11">
      <c r="B2176" s="33"/>
      <c r="C2176" s="34"/>
      <c r="D2176" s="39"/>
      <c r="E2176">
        <f>_xlfn.XLOOKUP(Data_input[[#This Row],[Accounting code (if available)]],'Cost categories'!A:A,'Cost categories'!B:B,"Acct code not found; manually enter")</f>
        <v>0</v>
      </c>
      <c r="F2176" t="str">
        <f>IF(Data_input[[#This Row],[Accounting code (if available)]]="","Select from drop-down",_xlfn.XLOOKUP(Data_input[[#This Row],[Accounting code (if available)]],'Cost categories'!A:A,'Cost categories'!C:C,"Select from drop-down"))</f>
        <v>Select from drop-down</v>
      </c>
      <c r="G2176" t="str">
        <f>_xlfn.XLOOKUP(Data_input[[#This Row],[Transparency CORE cost category]],'Cost categories'!C:C,'Cost categories'!D:D,"Select from drop-down")</f>
        <v>Select from drop-down</v>
      </c>
      <c r="H2176" s="8"/>
      <c r="I2176" t="e">
        <f>Data_input[[#This Row],[Expenditure]]/Data_input[[#This Row],[Enrolment]]</f>
        <v>#DIV/0!</v>
      </c>
      <c r="J2176">
        <f>_xlfn.XLOOKUP(Data_input[[#This Row],[Site name]],Enrolment_input[Site name],Enrolment_input[Enrolment])</f>
        <v>0</v>
      </c>
      <c r="K2176">
        <f>SUM(Enrolment_input[Enrolment])</f>
        <v>0</v>
      </c>
    </row>
    <row r="2177" spans="2:11">
      <c r="B2177" s="36"/>
      <c r="C2177" s="37"/>
      <c r="D2177" s="40"/>
      <c r="E2177">
        <f>_xlfn.XLOOKUP(Data_input[[#This Row],[Accounting code (if available)]],'Cost categories'!A:A,'Cost categories'!B:B,"Acct code not found; manually enter")</f>
        <v>0</v>
      </c>
      <c r="F2177" t="str">
        <f>IF(Data_input[[#This Row],[Accounting code (if available)]]="","Select from drop-down",_xlfn.XLOOKUP(Data_input[[#This Row],[Accounting code (if available)]],'Cost categories'!A:A,'Cost categories'!C:C,"Select from drop-down"))</f>
        <v>Select from drop-down</v>
      </c>
      <c r="G2177" t="str">
        <f>_xlfn.XLOOKUP(Data_input[[#This Row],[Transparency CORE cost category]],'Cost categories'!C:C,'Cost categories'!D:D,"Select from drop-down")</f>
        <v>Select from drop-down</v>
      </c>
      <c r="H2177" s="8"/>
      <c r="I2177" t="e">
        <f>Data_input[[#This Row],[Expenditure]]/Data_input[[#This Row],[Enrolment]]</f>
        <v>#DIV/0!</v>
      </c>
      <c r="J2177">
        <f>_xlfn.XLOOKUP(Data_input[[#This Row],[Site name]],Enrolment_input[Site name],Enrolment_input[Enrolment])</f>
        <v>0</v>
      </c>
      <c r="K2177">
        <f>SUM(Enrolment_input[Enrolment])</f>
        <v>0</v>
      </c>
    </row>
    <row r="2178" spans="2:11">
      <c r="B2178" s="33"/>
      <c r="C2178" s="34"/>
      <c r="D2178" s="39"/>
      <c r="E2178">
        <f>_xlfn.XLOOKUP(Data_input[[#This Row],[Accounting code (if available)]],'Cost categories'!A:A,'Cost categories'!B:B,"Acct code not found; manually enter")</f>
        <v>0</v>
      </c>
      <c r="F2178" t="str">
        <f>IF(Data_input[[#This Row],[Accounting code (if available)]]="","Select from drop-down",_xlfn.XLOOKUP(Data_input[[#This Row],[Accounting code (if available)]],'Cost categories'!A:A,'Cost categories'!C:C,"Select from drop-down"))</f>
        <v>Select from drop-down</v>
      </c>
      <c r="G2178" t="str">
        <f>_xlfn.XLOOKUP(Data_input[[#This Row],[Transparency CORE cost category]],'Cost categories'!C:C,'Cost categories'!D:D,"Select from drop-down")</f>
        <v>Select from drop-down</v>
      </c>
      <c r="H2178" s="8"/>
      <c r="I2178" t="e">
        <f>Data_input[[#This Row],[Expenditure]]/Data_input[[#This Row],[Enrolment]]</f>
        <v>#DIV/0!</v>
      </c>
      <c r="J2178">
        <f>_xlfn.XLOOKUP(Data_input[[#This Row],[Site name]],Enrolment_input[Site name],Enrolment_input[Enrolment])</f>
        <v>0</v>
      </c>
      <c r="K2178">
        <f>SUM(Enrolment_input[Enrolment])</f>
        <v>0</v>
      </c>
    </row>
    <row r="2179" spans="2:11">
      <c r="B2179" s="36"/>
      <c r="C2179" s="37"/>
      <c r="D2179" s="40"/>
      <c r="E2179">
        <f>_xlfn.XLOOKUP(Data_input[[#This Row],[Accounting code (if available)]],'Cost categories'!A:A,'Cost categories'!B:B,"Acct code not found; manually enter")</f>
        <v>0</v>
      </c>
      <c r="F2179" t="str">
        <f>IF(Data_input[[#This Row],[Accounting code (if available)]]="","Select from drop-down",_xlfn.XLOOKUP(Data_input[[#This Row],[Accounting code (if available)]],'Cost categories'!A:A,'Cost categories'!C:C,"Select from drop-down"))</f>
        <v>Select from drop-down</v>
      </c>
      <c r="G2179" t="str">
        <f>_xlfn.XLOOKUP(Data_input[[#This Row],[Transparency CORE cost category]],'Cost categories'!C:C,'Cost categories'!D:D,"Select from drop-down")</f>
        <v>Select from drop-down</v>
      </c>
      <c r="H2179" s="8"/>
      <c r="I2179" t="e">
        <f>Data_input[[#This Row],[Expenditure]]/Data_input[[#This Row],[Enrolment]]</f>
        <v>#DIV/0!</v>
      </c>
      <c r="J2179">
        <f>_xlfn.XLOOKUP(Data_input[[#This Row],[Site name]],Enrolment_input[Site name],Enrolment_input[Enrolment])</f>
        <v>0</v>
      </c>
      <c r="K2179">
        <f>SUM(Enrolment_input[Enrolment])</f>
        <v>0</v>
      </c>
    </row>
    <row r="2180" spans="2:11">
      <c r="B2180" s="33"/>
      <c r="C2180" s="34"/>
      <c r="D2180" s="39"/>
      <c r="E2180">
        <f>_xlfn.XLOOKUP(Data_input[[#This Row],[Accounting code (if available)]],'Cost categories'!A:A,'Cost categories'!B:B,"Acct code not found; manually enter")</f>
        <v>0</v>
      </c>
      <c r="F2180" t="str">
        <f>IF(Data_input[[#This Row],[Accounting code (if available)]]="","Select from drop-down",_xlfn.XLOOKUP(Data_input[[#This Row],[Accounting code (if available)]],'Cost categories'!A:A,'Cost categories'!C:C,"Select from drop-down"))</f>
        <v>Select from drop-down</v>
      </c>
      <c r="G2180" t="str">
        <f>_xlfn.XLOOKUP(Data_input[[#This Row],[Transparency CORE cost category]],'Cost categories'!C:C,'Cost categories'!D:D,"Select from drop-down")</f>
        <v>Select from drop-down</v>
      </c>
      <c r="H2180" s="8"/>
      <c r="I2180" t="e">
        <f>Data_input[[#This Row],[Expenditure]]/Data_input[[#This Row],[Enrolment]]</f>
        <v>#DIV/0!</v>
      </c>
      <c r="J2180">
        <f>_xlfn.XLOOKUP(Data_input[[#This Row],[Site name]],Enrolment_input[Site name],Enrolment_input[Enrolment])</f>
        <v>0</v>
      </c>
      <c r="K2180">
        <f>SUM(Enrolment_input[Enrolment])</f>
        <v>0</v>
      </c>
    </row>
    <row r="2181" spans="2:11">
      <c r="B2181" s="36"/>
      <c r="C2181" s="37"/>
      <c r="D2181" s="40"/>
      <c r="E2181">
        <f>_xlfn.XLOOKUP(Data_input[[#This Row],[Accounting code (if available)]],'Cost categories'!A:A,'Cost categories'!B:B,"Acct code not found; manually enter")</f>
        <v>0</v>
      </c>
      <c r="F2181" t="str">
        <f>IF(Data_input[[#This Row],[Accounting code (if available)]]="","Select from drop-down",_xlfn.XLOOKUP(Data_input[[#This Row],[Accounting code (if available)]],'Cost categories'!A:A,'Cost categories'!C:C,"Select from drop-down"))</f>
        <v>Select from drop-down</v>
      </c>
      <c r="G2181" t="str">
        <f>_xlfn.XLOOKUP(Data_input[[#This Row],[Transparency CORE cost category]],'Cost categories'!C:C,'Cost categories'!D:D,"Select from drop-down")</f>
        <v>Select from drop-down</v>
      </c>
      <c r="H2181" s="8"/>
      <c r="I2181" t="e">
        <f>Data_input[[#This Row],[Expenditure]]/Data_input[[#This Row],[Enrolment]]</f>
        <v>#DIV/0!</v>
      </c>
      <c r="J2181">
        <f>_xlfn.XLOOKUP(Data_input[[#This Row],[Site name]],Enrolment_input[Site name],Enrolment_input[Enrolment])</f>
        <v>0</v>
      </c>
      <c r="K2181">
        <f>SUM(Enrolment_input[Enrolment])</f>
        <v>0</v>
      </c>
    </row>
    <row r="2182" spans="2:11">
      <c r="B2182" s="33"/>
      <c r="C2182" s="34"/>
      <c r="D2182" s="39"/>
      <c r="E2182">
        <f>_xlfn.XLOOKUP(Data_input[[#This Row],[Accounting code (if available)]],'Cost categories'!A:A,'Cost categories'!B:B,"Acct code not found; manually enter")</f>
        <v>0</v>
      </c>
      <c r="F2182" t="str">
        <f>IF(Data_input[[#This Row],[Accounting code (if available)]]="","Select from drop-down",_xlfn.XLOOKUP(Data_input[[#This Row],[Accounting code (if available)]],'Cost categories'!A:A,'Cost categories'!C:C,"Select from drop-down"))</f>
        <v>Select from drop-down</v>
      </c>
      <c r="G2182" t="str">
        <f>_xlfn.XLOOKUP(Data_input[[#This Row],[Transparency CORE cost category]],'Cost categories'!C:C,'Cost categories'!D:D,"Select from drop-down")</f>
        <v>Select from drop-down</v>
      </c>
      <c r="H2182" s="21"/>
      <c r="I2182" t="e">
        <f>Data_input[[#This Row],[Expenditure]]/Data_input[[#This Row],[Enrolment]]</f>
        <v>#DIV/0!</v>
      </c>
      <c r="J2182">
        <f>_xlfn.XLOOKUP(Data_input[[#This Row],[Site name]],Enrolment_input[Site name],Enrolment_input[Enrolment])</f>
        <v>0</v>
      </c>
      <c r="K2182">
        <f>SUM(Enrolment_input[Enrolment])</f>
        <v>0</v>
      </c>
    </row>
    <row r="2183" spans="2:11">
      <c r="B2183" s="36"/>
      <c r="C2183" s="37"/>
      <c r="D2183" s="40"/>
      <c r="E2183">
        <f>_xlfn.XLOOKUP(Data_input[[#This Row],[Accounting code (if available)]],'Cost categories'!A:A,'Cost categories'!B:B,"Acct code not found; manually enter")</f>
        <v>0</v>
      </c>
      <c r="F2183" t="str">
        <f>IF(Data_input[[#This Row],[Accounting code (if available)]]="","Select from drop-down",_xlfn.XLOOKUP(Data_input[[#This Row],[Accounting code (if available)]],'Cost categories'!A:A,'Cost categories'!C:C,"Select from drop-down"))</f>
        <v>Select from drop-down</v>
      </c>
      <c r="G2183" t="str">
        <f>_xlfn.XLOOKUP(Data_input[[#This Row],[Transparency CORE cost category]],'Cost categories'!C:C,'Cost categories'!D:D,"Select from drop-down")</f>
        <v>Select from drop-down</v>
      </c>
      <c r="H2183" s="21"/>
      <c r="I2183" t="e">
        <f>Data_input[[#This Row],[Expenditure]]/Data_input[[#This Row],[Enrolment]]</f>
        <v>#DIV/0!</v>
      </c>
      <c r="J2183">
        <f>_xlfn.XLOOKUP(Data_input[[#This Row],[Site name]],Enrolment_input[Site name],Enrolment_input[Enrolment])</f>
        <v>0</v>
      </c>
      <c r="K2183">
        <f>SUM(Enrolment_input[Enrolment])</f>
        <v>0</v>
      </c>
    </row>
    <row r="2184" spans="2:11">
      <c r="B2184" s="33"/>
      <c r="C2184" s="34"/>
      <c r="D2184" s="39"/>
      <c r="E2184">
        <f>_xlfn.XLOOKUP(Data_input[[#This Row],[Accounting code (if available)]],'Cost categories'!A:A,'Cost categories'!B:B,"Acct code not found; manually enter")</f>
        <v>0</v>
      </c>
      <c r="F2184" t="str">
        <f>IF(Data_input[[#This Row],[Accounting code (if available)]]="","Select from drop-down",_xlfn.XLOOKUP(Data_input[[#This Row],[Accounting code (if available)]],'Cost categories'!A:A,'Cost categories'!C:C,"Select from drop-down"))</f>
        <v>Select from drop-down</v>
      </c>
      <c r="G2184" t="str">
        <f>_xlfn.XLOOKUP(Data_input[[#This Row],[Transparency CORE cost category]],'Cost categories'!C:C,'Cost categories'!D:D,"Select from drop-down")</f>
        <v>Select from drop-down</v>
      </c>
      <c r="H2184" s="21"/>
      <c r="I2184" t="e">
        <f>Data_input[[#This Row],[Expenditure]]/Data_input[[#This Row],[Enrolment]]</f>
        <v>#DIV/0!</v>
      </c>
      <c r="J2184">
        <f>_xlfn.XLOOKUP(Data_input[[#This Row],[Site name]],Enrolment_input[Site name],Enrolment_input[Enrolment])</f>
        <v>0</v>
      </c>
      <c r="K2184">
        <f>SUM(Enrolment_input[Enrolment])</f>
        <v>0</v>
      </c>
    </row>
    <row r="2185" spans="2:11">
      <c r="B2185" s="36"/>
      <c r="C2185" s="37"/>
      <c r="D2185" s="40"/>
      <c r="E2185">
        <f>_xlfn.XLOOKUP(Data_input[[#This Row],[Accounting code (if available)]],'Cost categories'!A:A,'Cost categories'!B:B,"Acct code not found; manually enter")</f>
        <v>0</v>
      </c>
      <c r="F2185" t="str">
        <f>IF(Data_input[[#This Row],[Accounting code (if available)]]="","Select from drop-down",_xlfn.XLOOKUP(Data_input[[#This Row],[Accounting code (if available)]],'Cost categories'!A:A,'Cost categories'!C:C,"Select from drop-down"))</f>
        <v>Select from drop-down</v>
      </c>
      <c r="G2185" t="str">
        <f>_xlfn.XLOOKUP(Data_input[[#This Row],[Transparency CORE cost category]],'Cost categories'!C:C,'Cost categories'!D:D,"Select from drop-down")</f>
        <v>Select from drop-down</v>
      </c>
      <c r="H2185" s="8"/>
      <c r="I2185" t="e">
        <f>Data_input[[#This Row],[Expenditure]]/Data_input[[#This Row],[Enrolment]]</f>
        <v>#DIV/0!</v>
      </c>
      <c r="J2185">
        <f>_xlfn.XLOOKUP(Data_input[[#This Row],[Site name]],Enrolment_input[Site name],Enrolment_input[Enrolment])</f>
        <v>0</v>
      </c>
      <c r="K2185">
        <f>SUM(Enrolment_input[Enrolment])</f>
        <v>0</v>
      </c>
    </row>
    <row r="2186" spans="2:11">
      <c r="B2186" s="33"/>
      <c r="C2186" s="34"/>
      <c r="D2186" s="39"/>
      <c r="E2186">
        <f>_xlfn.XLOOKUP(Data_input[[#This Row],[Accounting code (if available)]],'Cost categories'!A:A,'Cost categories'!B:B,"Acct code not found; manually enter")</f>
        <v>0</v>
      </c>
      <c r="F2186" t="str">
        <f>IF(Data_input[[#This Row],[Accounting code (if available)]]="","Select from drop-down",_xlfn.XLOOKUP(Data_input[[#This Row],[Accounting code (if available)]],'Cost categories'!A:A,'Cost categories'!C:C,"Select from drop-down"))</f>
        <v>Select from drop-down</v>
      </c>
      <c r="G2186" t="str">
        <f>_xlfn.XLOOKUP(Data_input[[#This Row],[Transparency CORE cost category]],'Cost categories'!C:C,'Cost categories'!D:D,"Select from drop-down")</f>
        <v>Select from drop-down</v>
      </c>
      <c r="H2186" s="21"/>
      <c r="I2186" t="e">
        <f>Data_input[[#This Row],[Expenditure]]/Data_input[[#This Row],[Enrolment]]</f>
        <v>#DIV/0!</v>
      </c>
      <c r="J2186">
        <f>_xlfn.XLOOKUP(Data_input[[#This Row],[Site name]],Enrolment_input[Site name],Enrolment_input[Enrolment])</f>
        <v>0</v>
      </c>
      <c r="K2186">
        <f>SUM(Enrolment_input[Enrolment])</f>
        <v>0</v>
      </c>
    </row>
    <row r="2187" spans="2:11">
      <c r="B2187" s="36"/>
      <c r="C2187" s="37"/>
      <c r="D2187" s="40"/>
      <c r="E2187">
        <f>_xlfn.XLOOKUP(Data_input[[#This Row],[Accounting code (if available)]],'Cost categories'!A:A,'Cost categories'!B:B,"Acct code not found; manually enter")</f>
        <v>0</v>
      </c>
      <c r="F2187" t="str">
        <f>IF(Data_input[[#This Row],[Accounting code (if available)]]="","Select from drop-down",_xlfn.XLOOKUP(Data_input[[#This Row],[Accounting code (if available)]],'Cost categories'!A:A,'Cost categories'!C:C,"Select from drop-down"))</f>
        <v>Select from drop-down</v>
      </c>
      <c r="G2187" t="str">
        <f>_xlfn.XLOOKUP(Data_input[[#This Row],[Transparency CORE cost category]],'Cost categories'!C:C,'Cost categories'!D:D,"Select from drop-down")</f>
        <v>Select from drop-down</v>
      </c>
      <c r="H2187" s="21"/>
      <c r="I2187" t="e">
        <f>Data_input[[#This Row],[Expenditure]]/Data_input[[#This Row],[Enrolment]]</f>
        <v>#DIV/0!</v>
      </c>
      <c r="J2187">
        <f>_xlfn.XLOOKUP(Data_input[[#This Row],[Site name]],Enrolment_input[Site name],Enrolment_input[Enrolment])</f>
        <v>0</v>
      </c>
      <c r="K2187">
        <f>SUM(Enrolment_input[Enrolment])</f>
        <v>0</v>
      </c>
    </row>
    <row r="2188" spans="2:11">
      <c r="B2188" s="33"/>
      <c r="C2188" s="34"/>
      <c r="D2188" s="39"/>
      <c r="E2188">
        <f>_xlfn.XLOOKUP(Data_input[[#This Row],[Accounting code (if available)]],'Cost categories'!A:A,'Cost categories'!B:B,"Acct code not found; manually enter")</f>
        <v>0</v>
      </c>
      <c r="F2188" t="str">
        <f>IF(Data_input[[#This Row],[Accounting code (if available)]]="","Select from drop-down",_xlfn.XLOOKUP(Data_input[[#This Row],[Accounting code (if available)]],'Cost categories'!A:A,'Cost categories'!C:C,"Select from drop-down"))</f>
        <v>Select from drop-down</v>
      </c>
      <c r="G2188" t="str">
        <f>_xlfn.XLOOKUP(Data_input[[#This Row],[Transparency CORE cost category]],'Cost categories'!C:C,'Cost categories'!D:D,"Select from drop-down")</f>
        <v>Select from drop-down</v>
      </c>
      <c r="H2188" s="8"/>
      <c r="I2188" t="e">
        <f>Data_input[[#This Row],[Expenditure]]/Data_input[[#This Row],[Enrolment]]</f>
        <v>#DIV/0!</v>
      </c>
      <c r="J2188">
        <f>_xlfn.XLOOKUP(Data_input[[#This Row],[Site name]],Enrolment_input[Site name],Enrolment_input[Enrolment])</f>
        <v>0</v>
      </c>
      <c r="K2188">
        <f>SUM(Enrolment_input[Enrolment])</f>
        <v>0</v>
      </c>
    </row>
    <row r="2189" spans="2:11">
      <c r="B2189" s="36"/>
      <c r="C2189" s="37"/>
      <c r="D2189" s="40"/>
      <c r="E2189">
        <f>_xlfn.XLOOKUP(Data_input[[#This Row],[Accounting code (if available)]],'Cost categories'!A:A,'Cost categories'!B:B,"Acct code not found; manually enter")</f>
        <v>0</v>
      </c>
      <c r="F2189" t="str">
        <f>IF(Data_input[[#This Row],[Accounting code (if available)]]="","Select from drop-down",_xlfn.XLOOKUP(Data_input[[#This Row],[Accounting code (if available)]],'Cost categories'!A:A,'Cost categories'!C:C,"Select from drop-down"))</f>
        <v>Select from drop-down</v>
      </c>
      <c r="G2189" t="str">
        <f>_xlfn.XLOOKUP(Data_input[[#This Row],[Transparency CORE cost category]],'Cost categories'!C:C,'Cost categories'!D:D,"Select from drop-down")</f>
        <v>Select from drop-down</v>
      </c>
      <c r="H2189" s="21"/>
      <c r="I2189" t="e">
        <f>Data_input[[#This Row],[Expenditure]]/Data_input[[#This Row],[Enrolment]]</f>
        <v>#DIV/0!</v>
      </c>
      <c r="J2189">
        <f>_xlfn.XLOOKUP(Data_input[[#This Row],[Site name]],Enrolment_input[Site name],Enrolment_input[Enrolment])</f>
        <v>0</v>
      </c>
      <c r="K2189">
        <f>SUM(Enrolment_input[Enrolment])</f>
        <v>0</v>
      </c>
    </row>
    <row r="2190" spans="2:11">
      <c r="B2190" s="33"/>
      <c r="C2190" s="34"/>
      <c r="D2190" s="39"/>
      <c r="E2190">
        <f>_xlfn.XLOOKUP(Data_input[[#This Row],[Accounting code (if available)]],'Cost categories'!A:A,'Cost categories'!B:B,"Acct code not found; manually enter")</f>
        <v>0</v>
      </c>
      <c r="F2190" t="str">
        <f>IF(Data_input[[#This Row],[Accounting code (if available)]]="","Select from drop-down",_xlfn.XLOOKUP(Data_input[[#This Row],[Accounting code (if available)]],'Cost categories'!A:A,'Cost categories'!C:C,"Select from drop-down"))</f>
        <v>Select from drop-down</v>
      </c>
      <c r="G2190" t="str">
        <f>_xlfn.XLOOKUP(Data_input[[#This Row],[Transparency CORE cost category]],'Cost categories'!C:C,'Cost categories'!D:D,"Select from drop-down")</f>
        <v>Select from drop-down</v>
      </c>
      <c r="H2190" s="21"/>
      <c r="I2190" t="e">
        <f>Data_input[[#This Row],[Expenditure]]/Data_input[[#This Row],[Enrolment]]</f>
        <v>#DIV/0!</v>
      </c>
      <c r="J2190">
        <f>_xlfn.XLOOKUP(Data_input[[#This Row],[Site name]],Enrolment_input[Site name],Enrolment_input[Enrolment])</f>
        <v>0</v>
      </c>
      <c r="K2190">
        <f>SUM(Enrolment_input[Enrolment])</f>
        <v>0</v>
      </c>
    </row>
    <row r="2191" spans="2:11">
      <c r="B2191" s="36"/>
      <c r="C2191" s="37"/>
      <c r="D2191" s="40"/>
      <c r="E2191">
        <f>_xlfn.XLOOKUP(Data_input[[#This Row],[Accounting code (if available)]],'Cost categories'!A:A,'Cost categories'!B:B,"Acct code not found; manually enter")</f>
        <v>0</v>
      </c>
      <c r="F2191" t="str">
        <f>IF(Data_input[[#This Row],[Accounting code (if available)]]="","Select from drop-down",_xlfn.XLOOKUP(Data_input[[#This Row],[Accounting code (if available)]],'Cost categories'!A:A,'Cost categories'!C:C,"Select from drop-down"))</f>
        <v>Select from drop-down</v>
      </c>
      <c r="G2191" t="str">
        <f>_xlfn.XLOOKUP(Data_input[[#This Row],[Transparency CORE cost category]],'Cost categories'!C:C,'Cost categories'!D:D,"Select from drop-down")</f>
        <v>Select from drop-down</v>
      </c>
      <c r="H2191" s="21"/>
      <c r="I2191" t="e">
        <f>Data_input[[#This Row],[Expenditure]]/Data_input[[#This Row],[Enrolment]]</f>
        <v>#DIV/0!</v>
      </c>
      <c r="J2191">
        <f>_xlfn.XLOOKUP(Data_input[[#This Row],[Site name]],Enrolment_input[Site name],Enrolment_input[Enrolment])</f>
        <v>0</v>
      </c>
      <c r="K2191">
        <f>SUM(Enrolment_input[Enrolment])</f>
        <v>0</v>
      </c>
    </row>
    <row r="2192" spans="2:11">
      <c r="B2192" s="33"/>
      <c r="C2192" s="34"/>
      <c r="D2192" s="39"/>
      <c r="E2192">
        <f>_xlfn.XLOOKUP(Data_input[[#This Row],[Accounting code (if available)]],'Cost categories'!A:A,'Cost categories'!B:B,"Acct code not found; manually enter")</f>
        <v>0</v>
      </c>
      <c r="F2192" t="str">
        <f>IF(Data_input[[#This Row],[Accounting code (if available)]]="","Select from drop-down",_xlfn.XLOOKUP(Data_input[[#This Row],[Accounting code (if available)]],'Cost categories'!A:A,'Cost categories'!C:C,"Select from drop-down"))</f>
        <v>Select from drop-down</v>
      </c>
      <c r="G2192" t="str">
        <f>_xlfn.XLOOKUP(Data_input[[#This Row],[Transparency CORE cost category]],'Cost categories'!C:C,'Cost categories'!D:D,"Select from drop-down")</f>
        <v>Select from drop-down</v>
      </c>
      <c r="H2192" s="8"/>
      <c r="I2192" t="e">
        <f>Data_input[[#This Row],[Expenditure]]/Data_input[[#This Row],[Enrolment]]</f>
        <v>#DIV/0!</v>
      </c>
      <c r="J2192">
        <f>_xlfn.XLOOKUP(Data_input[[#This Row],[Site name]],Enrolment_input[Site name],Enrolment_input[Enrolment])</f>
        <v>0</v>
      </c>
      <c r="K2192">
        <f>SUM(Enrolment_input[Enrolment])</f>
        <v>0</v>
      </c>
    </row>
    <row r="2193" spans="2:11">
      <c r="B2193" s="36"/>
      <c r="C2193" s="37"/>
      <c r="D2193" s="40"/>
      <c r="E2193">
        <f>_xlfn.XLOOKUP(Data_input[[#This Row],[Accounting code (if available)]],'Cost categories'!A:A,'Cost categories'!B:B,"Acct code not found; manually enter")</f>
        <v>0</v>
      </c>
      <c r="F2193" t="str">
        <f>IF(Data_input[[#This Row],[Accounting code (if available)]]="","Select from drop-down",_xlfn.XLOOKUP(Data_input[[#This Row],[Accounting code (if available)]],'Cost categories'!A:A,'Cost categories'!C:C,"Select from drop-down"))</f>
        <v>Select from drop-down</v>
      </c>
      <c r="G2193" t="str">
        <f>_xlfn.XLOOKUP(Data_input[[#This Row],[Transparency CORE cost category]],'Cost categories'!C:C,'Cost categories'!D:D,"Select from drop-down")</f>
        <v>Select from drop-down</v>
      </c>
      <c r="H2193" s="21"/>
      <c r="I2193" t="e">
        <f>Data_input[[#This Row],[Expenditure]]/Data_input[[#This Row],[Enrolment]]</f>
        <v>#DIV/0!</v>
      </c>
      <c r="J2193">
        <f>_xlfn.XLOOKUP(Data_input[[#This Row],[Site name]],Enrolment_input[Site name],Enrolment_input[Enrolment])</f>
        <v>0</v>
      </c>
      <c r="K2193">
        <f>SUM(Enrolment_input[Enrolment])</f>
        <v>0</v>
      </c>
    </row>
    <row r="2194" spans="2:11">
      <c r="B2194" s="33"/>
      <c r="C2194" s="34"/>
      <c r="D2194" s="39"/>
      <c r="E2194">
        <f>_xlfn.XLOOKUP(Data_input[[#This Row],[Accounting code (if available)]],'Cost categories'!A:A,'Cost categories'!B:B,"Acct code not found; manually enter")</f>
        <v>0</v>
      </c>
      <c r="F2194" t="str">
        <f>IF(Data_input[[#This Row],[Accounting code (if available)]]="","Select from drop-down",_xlfn.XLOOKUP(Data_input[[#This Row],[Accounting code (if available)]],'Cost categories'!A:A,'Cost categories'!C:C,"Select from drop-down"))</f>
        <v>Select from drop-down</v>
      </c>
      <c r="G2194" t="str">
        <f>_xlfn.XLOOKUP(Data_input[[#This Row],[Transparency CORE cost category]],'Cost categories'!C:C,'Cost categories'!D:D,"Select from drop-down")</f>
        <v>Select from drop-down</v>
      </c>
      <c r="H2194" s="21"/>
      <c r="I2194" t="e">
        <f>Data_input[[#This Row],[Expenditure]]/Data_input[[#This Row],[Enrolment]]</f>
        <v>#DIV/0!</v>
      </c>
      <c r="J2194">
        <f>_xlfn.XLOOKUP(Data_input[[#This Row],[Site name]],Enrolment_input[Site name],Enrolment_input[Enrolment])</f>
        <v>0</v>
      </c>
      <c r="K2194">
        <f>SUM(Enrolment_input[Enrolment])</f>
        <v>0</v>
      </c>
    </row>
    <row r="2195" spans="2:11">
      <c r="B2195" s="36"/>
      <c r="C2195" s="37"/>
      <c r="D2195" s="40"/>
      <c r="E2195">
        <f>_xlfn.XLOOKUP(Data_input[[#This Row],[Accounting code (if available)]],'Cost categories'!A:A,'Cost categories'!B:B,"Acct code not found; manually enter")</f>
        <v>0</v>
      </c>
      <c r="F2195" t="str">
        <f>IF(Data_input[[#This Row],[Accounting code (if available)]]="","Select from drop-down",_xlfn.XLOOKUP(Data_input[[#This Row],[Accounting code (if available)]],'Cost categories'!A:A,'Cost categories'!C:C,"Select from drop-down"))</f>
        <v>Select from drop-down</v>
      </c>
      <c r="G2195" t="str">
        <f>_xlfn.XLOOKUP(Data_input[[#This Row],[Transparency CORE cost category]],'Cost categories'!C:C,'Cost categories'!D:D,"Select from drop-down")</f>
        <v>Select from drop-down</v>
      </c>
      <c r="H2195" s="8"/>
      <c r="I2195" t="e">
        <f>Data_input[[#This Row],[Expenditure]]/Data_input[[#This Row],[Enrolment]]</f>
        <v>#DIV/0!</v>
      </c>
      <c r="J2195">
        <f>_xlfn.XLOOKUP(Data_input[[#This Row],[Site name]],Enrolment_input[Site name],Enrolment_input[Enrolment])</f>
        <v>0</v>
      </c>
      <c r="K2195">
        <f>SUM(Enrolment_input[Enrolment])</f>
        <v>0</v>
      </c>
    </row>
    <row r="2196" spans="2:11">
      <c r="B2196" s="33"/>
      <c r="C2196" s="34"/>
      <c r="D2196" s="39"/>
      <c r="E2196">
        <f>_xlfn.XLOOKUP(Data_input[[#This Row],[Accounting code (if available)]],'Cost categories'!A:A,'Cost categories'!B:B,"Acct code not found; manually enter")</f>
        <v>0</v>
      </c>
      <c r="F2196" t="str">
        <f>IF(Data_input[[#This Row],[Accounting code (if available)]]="","Select from drop-down",_xlfn.XLOOKUP(Data_input[[#This Row],[Accounting code (if available)]],'Cost categories'!A:A,'Cost categories'!C:C,"Select from drop-down"))</f>
        <v>Select from drop-down</v>
      </c>
      <c r="G2196" t="str">
        <f>_xlfn.XLOOKUP(Data_input[[#This Row],[Transparency CORE cost category]],'Cost categories'!C:C,'Cost categories'!D:D,"Select from drop-down")</f>
        <v>Select from drop-down</v>
      </c>
      <c r="H2196" s="21"/>
      <c r="I2196" t="e">
        <f>Data_input[[#This Row],[Expenditure]]/Data_input[[#This Row],[Enrolment]]</f>
        <v>#DIV/0!</v>
      </c>
      <c r="J2196">
        <f>_xlfn.XLOOKUP(Data_input[[#This Row],[Site name]],Enrolment_input[Site name],Enrolment_input[Enrolment])</f>
        <v>0</v>
      </c>
      <c r="K2196">
        <f>SUM(Enrolment_input[Enrolment])</f>
        <v>0</v>
      </c>
    </row>
    <row r="2197" spans="2:11">
      <c r="B2197" s="36"/>
      <c r="C2197" s="37"/>
      <c r="D2197" s="40"/>
      <c r="E2197">
        <f>_xlfn.XLOOKUP(Data_input[[#This Row],[Accounting code (if available)]],'Cost categories'!A:A,'Cost categories'!B:B,"Acct code not found; manually enter")</f>
        <v>0</v>
      </c>
      <c r="F2197" t="str">
        <f>IF(Data_input[[#This Row],[Accounting code (if available)]]="","Select from drop-down",_xlfn.XLOOKUP(Data_input[[#This Row],[Accounting code (if available)]],'Cost categories'!A:A,'Cost categories'!C:C,"Select from drop-down"))</f>
        <v>Select from drop-down</v>
      </c>
      <c r="G2197" t="str">
        <f>_xlfn.XLOOKUP(Data_input[[#This Row],[Transparency CORE cost category]],'Cost categories'!C:C,'Cost categories'!D:D,"Select from drop-down")</f>
        <v>Select from drop-down</v>
      </c>
      <c r="H2197" s="21"/>
      <c r="I2197" t="e">
        <f>Data_input[[#This Row],[Expenditure]]/Data_input[[#This Row],[Enrolment]]</f>
        <v>#DIV/0!</v>
      </c>
      <c r="J2197">
        <f>_xlfn.XLOOKUP(Data_input[[#This Row],[Site name]],Enrolment_input[Site name],Enrolment_input[Enrolment])</f>
        <v>0</v>
      </c>
      <c r="K2197">
        <f>SUM(Enrolment_input[Enrolment])</f>
        <v>0</v>
      </c>
    </row>
    <row r="2198" spans="2:11">
      <c r="B2198" s="33"/>
      <c r="C2198" s="34"/>
      <c r="D2198" s="39"/>
      <c r="E2198">
        <f>_xlfn.XLOOKUP(Data_input[[#This Row],[Accounting code (if available)]],'Cost categories'!A:A,'Cost categories'!B:B,"Acct code not found; manually enter")</f>
        <v>0</v>
      </c>
      <c r="F2198" t="str">
        <f>IF(Data_input[[#This Row],[Accounting code (if available)]]="","Select from drop-down",_xlfn.XLOOKUP(Data_input[[#This Row],[Accounting code (if available)]],'Cost categories'!A:A,'Cost categories'!C:C,"Select from drop-down"))</f>
        <v>Select from drop-down</v>
      </c>
      <c r="G2198" t="str">
        <f>_xlfn.XLOOKUP(Data_input[[#This Row],[Transparency CORE cost category]],'Cost categories'!C:C,'Cost categories'!D:D,"Select from drop-down")</f>
        <v>Select from drop-down</v>
      </c>
      <c r="H2198" s="21"/>
      <c r="I2198" t="e">
        <f>Data_input[[#This Row],[Expenditure]]/Data_input[[#This Row],[Enrolment]]</f>
        <v>#DIV/0!</v>
      </c>
      <c r="J2198">
        <f>_xlfn.XLOOKUP(Data_input[[#This Row],[Site name]],Enrolment_input[Site name],Enrolment_input[Enrolment])</f>
        <v>0</v>
      </c>
      <c r="K2198">
        <f>SUM(Enrolment_input[Enrolment])</f>
        <v>0</v>
      </c>
    </row>
    <row r="2199" spans="2:11">
      <c r="B2199" s="36"/>
      <c r="C2199" s="37"/>
      <c r="D2199" s="40"/>
      <c r="E2199">
        <f>_xlfn.XLOOKUP(Data_input[[#This Row],[Accounting code (if available)]],'Cost categories'!A:A,'Cost categories'!B:B,"Acct code not found; manually enter")</f>
        <v>0</v>
      </c>
      <c r="F2199" t="str">
        <f>IF(Data_input[[#This Row],[Accounting code (if available)]]="","Select from drop-down",_xlfn.XLOOKUP(Data_input[[#This Row],[Accounting code (if available)]],'Cost categories'!A:A,'Cost categories'!C:C,"Select from drop-down"))</f>
        <v>Select from drop-down</v>
      </c>
      <c r="G2199" t="str">
        <f>_xlfn.XLOOKUP(Data_input[[#This Row],[Transparency CORE cost category]],'Cost categories'!C:C,'Cost categories'!D:D,"Select from drop-down")</f>
        <v>Select from drop-down</v>
      </c>
      <c r="H2199" s="8"/>
      <c r="I2199" t="e">
        <f>Data_input[[#This Row],[Expenditure]]/Data_input[[#This Row],[Enrolment]]</f>
        <v>#DIV/0!</v>
      </c>
      <c r="J2199">
        <f>_xlfn.XLOOKUP(Data_input[[#This Row],[Site name]],Enrolment_input[Site name],Enrolment_input[Enrolment])</f>
        <v>0</v>
      </c>
      <c r="K2199">
        <f>SUM(Enrolment_input[Enrolment])</f>
        <v>0</v>
      </c>
    </row>
    <row r="2200" spans="2:11">
      <c r="B2200" s="33"/>
      <c r="C2200" s="34"/>
      <c r="D2200" s="39"/>
      <c r="E2200">
        <f>_xlfn.XLOOKUP(Data_input[[#This Row],[Accounting code (if available)]],'Cost categories'!A:A,'Cost categories'!B:B,"Acct code not found; manually enter")</f>
        <v>0</v>
      </c>
      <c r="F2200" t="str">
        <f>IF(Data_input[[#This Row],[Accounting code (if available)]]="","Select from drop-down",_xlfn.XLOOKUP(Data_input[[#This Row],[Accounting code (if available)]],'Cost categories'!A:A,'Cost categories'!C:C,"Select from drop-down"))</f>
        <v>Select from drop-down</v>
      </c>
      <c r="G2200" t="str">
        <f>_xlfn.XLOOKUP(Data_input[[#This Row],[Transparency CORE cost category]],'Cost categories'!C:C,'Cost categories'!D:D,"Select from drop-down")</f>
        <v>Select from drop-down</v>
      </c>
      <c r="H2200" s="21"/>
      <c r="I2200" t="e">
        <f>Data_input[[#This Row],[Expenditure]]/Data_input[[#This Row],[Enrolment]]</f>
        <v>#DIV/0!</v>
      </c>
      <c r="J2200">
        <f>_xlfn.XLOOKUP(Data_input[[#This Row],[Site name]],Enrolment_input[Site name],Enrolment_input[Enrolment])</f>
        <v>0</v>
      </c>
      <c r="K2200">
        <f>SUM(Enrolment_input[Enrolment])</f>
        <v>0</v>
      </c>
    </row>
    <row r="2201" spans="2:11">
      <c r="B2201" s="36"/>
      <c r="C2201" s="37"/>
      <c r="D2201" s="40"/>
      <c r="E2201">
        <f>_xlfn.XLOOKUP(Data_input[[#This Row],[Accounting code (if available)]],'Cost categories'!A:A,'Cost categories'!B:B,"Acct code not found; manually enter")</f>
        <v>0</v>
      </c>
      <c r="F2201" t="str">
        <f>IF(Data_input[[#This Row],[Accounting code (if available)]]="","Select from drop-down",_xlfn.XLOOKUP(Data_input[[#This Row],[Accounting code (if available)]],'Cost categories'!A:A,'Cost categories'!C:C,"Select from drop-down"))</f>
        <v>Select from drop-down</v>
      </c>
      <c r="G2201" t="str">
        <f>_xlfn.XLOOKUP(Data_input[[#This Row],[Transparency CORE cost category]],'Cost categories'!C:C,'Cost categories'!D:D,"Select from drop-down")</f>
        <v>Select from drop-down</v>
      </c>
      <c r="H2201" s="21"/>
      <c r="I2201" t="e">
        <f>Data_input[[#This Row],[Expenditure]]/Data_input[[#This Row],[Enrolment]]</f>
        <v>#DIV/0!</v>
      </c>
      <c r="J2201">
        <f>_xlfn.XLOOKUP(Data_input[[#This Row],[Site name]],Enrolment_input[Site name],Enrolment_input[Enrolment])</f>
        <v>0</v>
      </c>
      <c r="K2201">
        <f>SUM(Enrolment_input[Enrolment])</f>
        <v>0</v>
      </c>
    </row>
    <row r="2202" spans="2:11">
      <c r="B2202" s="33"/>
      <c r="C2202" s="34"/>
      <c r="D2202" s="39"/>
      <c r="E2202">
        <f>_xlfn.XLOOKUP(Data_input[[#This Row],[Accounting code (if available)]],'Cost categories'!A:A,'Cost categories'!B:B,"Acct code not found; manually enter")</f>
        <v>0</v>
      </c>
      <c r="F2202" t="str">
        <f>IF(Data_input[[#This Row],[Accounting code (if available)]]="","Select from drop-down",_xlfn.XLOOKUP(Data_input[[#This Row],[Accounting code (if available)]],'Cost categories'!A:A,'Cost categories'!C:C,"Select from drop-down"))</f>
        <v>Select from drop-down</v>
      </c>
      <c r="G2202" t="str">
        <f>_xlfn.XLOOKUP(Data_input[[#This Row],[Transparency CORE cost category]],'Cost categories'!C:C,'Cost categories'!D:D,"Select from drop-down")</f>
        <v>Select from drop-down</v>
      </c>
      <c r="H2202" s="8"/>
      <c r="I2202" t="e">
        <f>Data_input[[#This Row],[Expenditure]]/Data_input[[#This Row],[Enrolment]]</f>
        <v>#DIV/0!</v>
      </c>
      <c r="J2202">
        <f>_xlfn.XLOOKUP(Data_input[[#This Row],[Site name]],Enrolment_input[Site name],Enrolment_input[Enrolment])</f>
        <v>0</v>
      </c>
      <c r="K2202">
        <f>SUM(Enrolment_input[Enrolment])</f>
        <v>0</v>
      </c>
    </row>
    <row r="2203" spans="2:11">
      <c r="B2203" s="36"/>
      <c r="C2203" s="37"/>
      <c r="D2203" s="42"/>
      <c r="E2203">
        <f>_xlfn.XLOOKUP(Data_input[[#This Row],[Accounting code (if available)]],'Cost categories'!A:A,'Cost categories'!B:B,"Acct code not found; manually enter")</f>
        <v>0</v>
      </c>
      <c r="F2203" t="str">
        <f>IF(Data_input[[#This Row],[Accounting code (if available)]]="","Select from drop-down",_xlfn.XLOOKUP(Data_input[[#This Row],[Accounting code (if available)]],'Cost categories'!A:A,'Cost categories'!C:C,"Select from drop-down"))</f>
        <v>Select from drop-down</v>
      </c>
      <c r="G2203" t="str">
        <f>_xlfn.XLOOKUP(Data_input[[#This Row],[Transparency CORE cost category]],'Cost categories'!C:C,'Cost categories'!D:D,"Select from drop-down")</f>
        <v>Select from drop-down</v>
      </c>
      <c r="H2203" s="22"/>
      <c r="I2203" t="e">
        <f>Data_input[[#This Row],[Expenditure]]/Data_input[[#This Row],[Enrolment]]</f>
        <v>#DIV/0!</v>
      </c>
      <c r="J2203">
        <f>_xlfn.XLOOKUP(Data_input[[#This Row],[Site name]],Enrolment_input[Site name],Enrolment_input[Enrolment])</f>
        <v>0</v>
      </c>
      <c r="K2203">
        <f>SUM(Enrolment_input[Enrolment])</f>
        <v>0</v>
      </c>
    </row>
    <row r="2204" spans="2:11">
      <c r="B2204" s="33"/>
      <c r="C2204" s="34"/>
      <c r="D2204" s="41"/>
      <c r="E2204">
        <f>_xlfn.XLOOKUP(Data_input[[#This Row],[Accounting code (if available)]],'Cost categories'!A:A,'Cost categories'!B:B,"Acct code not found; manually enter")</f>
        <v>0</v>
      </c>
      <c r="F2204" t="str">
        <f>IF(Data_input[[#This Row],[Accounting code (if available)]]="","Select from drop-down",_xlfn.XLOOKUP(Data_input[[#This Row],[Accounting code (if available)]],'Cost categories'!A:A,'Cost categories'!C:C,"Select from drop-down"))</f>
        <v>Select from drop-down</v>
      </c>
      <c r="G2204" t="str">
        <f>_xlfn.XLOOKUP(Data_input[[#This Row],[Transparency CORE cost category]],'Cost categories'!C:C,'Cost categories'!D:D,"Select from drop-down")</f>
        <v>Select from drop-down</v>
      </c>
      <c r="H2204" s="22"/>
      <c r="I2204" t="e">
        <f>Data_input[[#This Row],[Expenditure]]/Data_input[[#This Row],[Enrolment]]</f>
        <v>#DIV/0!</v>
      </c>
      <c r="J2204">
        <f>_xlfn.XLOOKUP(Data_input[[#This Row],[Site name]],Enrolment_input[Site name],Enrolment_input[Enrolment])</f>
        <v>0</v>
      </c>
      <c r="K2204">
        <f>SUM(Enrolment_input[Enrolment])</f>
        <v>0</v>
      </c>
    </row>
    <row r="2205" spans="2:11">
      <c r="B2205" s="36"/>
      <c r="C2205" s="37"/>
      <c r="D2205" s="42"/>
      <c r="E2205">
        <f>_xlfn.XLOOKUP(Data_input[[#This Row],[Accounting code (if available)]],'Cost categories'!A:A,'Cost categories'!B:B,"Acct code not found; manually enter")</f>
        <v>0</v>
      </c>
      <c r="F2205" t="str">
        <f>IF(Data_input[[#This Row],[Accounting code (if available)]]="","Select from drop-down",_xlfn.XLOOKUP(Data_input[[#This Row],[Accounting code (if available)]],'Cost categories'!A:A,'Cost categories'!C:C,"Select from drop-down"))</f>
        <v>Select from drop-down</v>
      </c>
      <c r="G2205" t="str">
        <f>_xlfn.XLOOKUP(Data_input[[#This Row],[Transparency CORE cost category]],'Cost categories'!C:C,'Cost categories'!D:D,"Select from drop-down")</f>
        <v>Select from drop-down</v>
      </c>
      <c r="H2205" s="22"/>
      <c r="I2205" t="e">
        <f>Data_input[[#This Row],[Expenditure]]/Data_input[[#This Row],[Enrolment]]</f>
        <v>#DIV/0!</v>
      </c>
      <c r="J2205">
        <f>_xlfn.XLOOKUP(Data_input[[#This Row],[Site name]],Enrolment_input[Site name],Enrolment_input[Enrolment])</f>
        <v>0</v>
      </c>
      <c r="K2205">
        <f>SUM(Enrolment_input[Enrolment])</f>
        <v>0</v>
      </c>
    </row>
    <row r="2206" spans="2:11">
      <c r="B2206" s="33"/>
      <c r="C2206" s="34"/>
      <c r="D2206" s="41"/>
      <c r="E2206">
        <f>_xlfn.XLOOKUP(Data_input[[#This Row],[Accounting code (if available)]],'Cost categories'!A:A,'Cost categories'!B:B,"Acct code not found; manually enter")</f>
        <v>0</v>
      </c>
      <c r="F2206" t="str">
        <f>IF(Data_input[[#This Row],[Accounting code (if available)]]="","Select from drop-down",_xlfn.XLOOKUP(Data_input[[#This Row],[Accounting code (if available)]],'Cost categories'!A:A,'Cost categories'!C:C,"Select from drop-down"))</f>
        <v>Select from drop-down</v>
      </c>
      <c r="G2206" t="str">
        <f>_xlfn.XLOOKUP(Data_input[[#This Row],[Transparency CORE cost category]],'Cost categories'!C:C,'Cost categories'!D:D,"Select from drop-down")</f>
        <v>Select from drop-down</v>
      </c>
      <c r="H2206" s="22"/>
      <c r="I2206" t="e">
        <f>Data_input[[#This Row],[Expenditure]]/Data_input[[#This Row],[Enrolment]]</f>
        <v>#DIV/0!</v>
      </c>
      <c r="J2206">
        <f>_xlfn.XLOOKUP(Data_input[[#This Row],[Site name]],Enrolment_input[Site name],Enrolment_input[Enrolment])</f>
        <v>0</v>
      </c>
      <c r="K2206">
        <f>SUM(Enrolment_input[Enrolment])</f>
        <v>0</v>
      </c>
    </row>
    <row r="2207" spans="2:11">
      <c r="B2207" s="36"/>
      <c r="C2207" s="37"/>
      <c r="D2207" s="42"/>
      <c r="E2207">
        <f>_xlfn.XLOOKUP(Data_input[[#This Row],[Accounting code (if available)]],'Cost categories'!A:A,'Cost categories'!B:B,"Acct code not found; manually enter")</f>
        <v>0</v>
      </c>
      <c r="F2207" t="str">
        <f>IF(Data_input[[#This Row],[Accounting code (if available)]]="","Select from drop-down",_xlfn.XLOOKUP(Data_input[[#This Row],[Accounting code (if available)]],'Cost categories'!A:A,'Cost categories'!C:C,"Select from drop-down"))</f>
        <v>Select from drop-down</v>
      </c>
      <c r="G2207" t="str">
        <f>_xlfn.XLOOKUP(Data_input[[#This Row],[Transparency CORE cost category]],'Cost categories'!C:C,'Cost categories'!D:D,"Select from drop-down")</f>
        <v>Select from drop-down</v>
      </c>
      <c r="H2207" s="22"/>
      <c r="I2207" t="e">
        <f>Data_input[[#This Row],[Expenditure]]/Data_input[[#This Row],[Enrolment]]</f>
        <v>#DIV/0!</v>
      </c>
      <c r="J2207">
        <f>_xlfn.XLOOKUP(Data_input[[#This Row],[Site name]],Enrolment_input[Site name],Enrolment_input[Enrolment])</f>
        <v>0</v>
      </c>
      <c r="K2207">
        <f>SUM(Enrolment_input[Enrolment])</f>
        <v>0</v>
      </c>
    </row>
    <row r="2208" spans="2:11">
      <c r="B2208" s="33"/>
      <c r="C2208" s="34"/>
      <c r="D2208" s="41"/>
      <c r="E2208">
        <f>_xlfn.XLOOKUP(Data_input[[#This Row],[Accounting code (if available)]],'Cost categories'!A:A,'Cost categories'!B:B,"Acct code not found; manually enter")</f>
        <v>0</v>
      </c>
      <c r="F2208" t="str">
        <f>IF(Data_input[[#This Row],[Accounting code (if available)]]="","Select from drop-down",_xlfn.XLOOKUP(Data_input[[#This Row],[Accounting code (if available)]],'Cost categories'!A:A,'Cost categories'!C:C,"Select from drop-down"))</f>
        <v>Select from drop-down</v>
      </c>
      <c r="G2208" t="str">
        <f>_xlfn.XLOOKUP(Data_input[[#This Row],[Transparency CORE cost category]],'Cost categories'!C:C,'Cost categories'!D:D,"Select from drop-down")</f>
        <v>Select from drop-down</v>
      </c>
      <c r="H2208" s="22"/>
      <c r="I2208" t="e">
        <f>Data_input[[#This Row],[Expenditure]]/Data_input[[#This Row],[Enrolment]]</f>
        <v>#DIV/0!</v>
      </c>
      <c r="J2208">
        <f>_xlfn.XLOOKUP(Data_input[[#This Row],[Site name]],Enrolment_input[Site name],Enrolment_input[Enrolment])</f>
        <v>0</v>
      </c>
      <c r="K2208">
        <f>SUM(Enrolment_input[Enrolment])</f>
        <v>0</v>
      </c>
    </row>
    <row r="2209" spans="2:11">
      <c r="B2209" s="36"/>
      <c r="C2209" s="37"/>
      <c r="D2209" s="42"/>
      <c r="E2209">
        <f>_xlfn.XLOOKUP(Data_input[[#This Row],[Accounting code (if available)]],'Cost categories'!A:A,'Cost categories'!B:B,"Acct code not found; manually enter")</f>
        <v>0</v>
      </c>
      <c r="F2209" t="str">
        <f>IF(Data_input[[#This Row],[Accounting code (if available)]]="","Select from drop-down",_xlfn.XLOOKUP(Data_input[[#This Row],[Accounting code (if available)]],'Cost categories'!A:A,'Cost categories'!C:C,"Select from drop-down"))</f>
        <v>Select from drop-down</v>
      </c>
      <c r="G2209" t="str">
        <f>_xlfn.XLOOKUP(Data_input[[#This Row],[Transparency CORE cost category]],'Cost categories'!C:C,'Cost categories'!D:D,"Select from drop-down")</f>
        <v>Select from drop-down</v>
      </c>
      <c r="H2209" s="19"/>
      <c r="I2209" t="e">
        <f>Data_input[[#This Row],[Expenditure]]/Data_input[[#This Row],[Enrolment]]</f>
        <v>#DIV/0!</v>
      </c>
      <c r="J2209">
        <f>_xlfn.XLOOKUP(Data_input[[#This Row],[Site name]],Enrolment_input[Site name],Enrolment_input[Enrolment])</f>
        <v>0</v>
      </c>
      <c r="K2209">
        <f>SUM(Enrolment_input[Enrolment])</f>
        <v>0</v>
      </c>
    </row>
    <row r="2210" spans="2:11">
      <c r="B2210" s="33"/>
      <c r="C2210" s="34"/>
      <c r="D2210" s="41"/>
      <c r="E2210">
        <f>_xlfn.XLOOKUP(Data_input[[#This Row],[Accounting code (if available)]],'Cost categories'!A:A,'Cost categories'!B:B,"Acct code not found; manually enter")</f>
        <v>0</v>
      </c>
      <c r="F2210" t="str">
        <f>IF(Data_input[[#This Row],[Accounting code (if available)]]="","Select from drop-down",_xlfn.XLOOKUP(Data_input[[#This Row],[Accounting code (if available)]],'Cost categories'!A:A,'Cost categories'!C:C,"Select from drop-down"))</f>
        <v>Select from drop-down</v>
      </c>
      <c r="G2210" t="str">
        <f>_xlfn.XLOOKUP(Data_input[[#This Row],[Transparency CORE cost category]],'Cost categories'!C:C,'Cost categories'!D:D,"Select from drop-down")</f>
        <v>Select from drop-down</v>
      </c>
      <c r="H2210" s="22"/>
      <c r="I2210" t="e">
        <f>Data_input[[#This Row],[Expenditure]]/Data_input[[#This Row],[Enrolment]]</f>
        <v>#DIV/0!</v>
      </c>
      <c r="J2210">
        <f>_xlfn.XLOOKUP(Data_input[[#This Row],[Site name]],Enrolment_input[Site name],Enrolment_input[Enrolment])</f>
        <v>0</v>
      </c>
      <c r="K2210">
        <f>SUM(Enrolment_input[Enrolment])</f>
        <v>0</v>
      </c>
    </row>
    <row r="2211" spans="2:11">
      <c r="B2211" s="36"/>
      <c r="C2211" s="37"/>
      <c r="D2211" s="42"/>
      <c r="E2211">
        <f>_xlfn.XLOOKUP(Data_input[[#This Row],[Accounting code (if available)]],'Cost categories'!A:A,'Cost categories'!B:B,"Acct code not found; manually enter")</f>
        <v>0</v>
      </c>
      <c r="F2211" t="str">
        <f>IF(Data_input[[#This Row],[Accounting code (if available)]]="","Select from drop-down",_xlfn.XLOOKUP(Data_input[[#This Row],[Accounting code (if available)]],'Cost categories'!A:A,'Cost categories'!C:C,"Select from drop-down"))</f>
        <v>Select from drop-down</v>
      </c>
      <c r="G2211" t="str">
        <f>_xlfn.XLOOKUP(Data_input[[#This Row],[Transparency CORE cost category]],'Cost categories'!C:C,'Cost categories'!D:D,"Select from drop-down")</f>
        <v>Select from drop-down</v>
      </c>
      <c r="H2211" s="22"/>
      <c r="I2211" t="e">
        <f>Data_input[[#This Row],[Expenditure]]/Data_input[[#This Row],[Enrolment]]</f>
        <v>#DIV/0!</v>
      </c>
      <c r="J2211">
        <f>_xlfn.XLOOKUP(Data_input[[#This Row],[Site name]],Enrolment_input[Site name],Enrolment_input[Enrolment])</f>
        <v>0</v>
      </c>
      <c r="K2211">
        <f>SUM(Enrolment_input[Enrolment])</f>
        <v>0</v>
      </c>
    </row>
    <row r="2212" spans="2:11">
      <c r="B2212" s="33"/>
      <c r="C2212" s="34"/>
      <c r="D2212" s="41"/>
      <c r="E2212">
        <f>_xlfn.XLOOKUP(Data_input[[#This Row],[Accounting code (if available)]],'Cost categories'!A:A,'Cost categories'!B:B,"Acct code not found; manually enter")</f>
        <v>0</v>
      </c>
      <c r="F2212" t="str">
        <f>IF(Data_input[[#This Row],[Accounting code (if available)]]="","Select from drop-down",_xlfn.XLOOKUP(Data_input[[#This Row],[Accounting code (if available)]],'Cost categories'!A:A,'Cost categories'!C:C,"Select from drop-down"))</f>
        <v>Select from drop-down</v>
      </c>
      <c r="G2212" t="str">
        <f>_xlfn.XLOOKUP(Data_input[[#This Row],[Transparency CORE cost category]],'Cost categories'!C:C,'Cost categories'!D:D,"Select from drop-down")</f>
        <v>Select from drop-down</v>
      </c>
      <c r="H2212" s="22"/>
      <c r="I2212" t="e">
        <f>Data_input[[#This Row],[Expenditure]]/Data_input[[#This Row],[Enrolment]]</f>
        <v>#DIV/0!</v>
      </c>
      <c r="J2212">
        <f>_xlfn.XLOOKUP(Data_input[[#This Row],[Site name]],Enrolment_input[Site name],Enrolment_input[Enrolment])</f>
        <v>0</v>
      </c>
      <c r="K2212">
        <f>SUM(Enrolment_input[Enrolment])</f>
        <v>0</v>
      </c>
    </row>
    <row r="2213" spans="2:11">
      <c r="B2213" s="36"/>
      <c r="C2213" s="37"/>
      <c r="D2213" s="42"/>
      <c r="E2213">
        <f>_xlfn.XLOOKUP(Data_input[[#This Row],[Accounting code (if available)]],'Cost categories'!A:A,'Cost categories'!B:B,"Acct code not found; manually enter")</f>
        <v>0</v>
      </c>
      <c r="F2213" t="str">
        <f>IF(Data_input[[#This Row],[Accounting code (if available)]]="","Select from drop-down",_xlfn.XLOOKUP(Data_input[[#This Row],[Accounting code (if available)]],'Cost categories'!A:A,'Cost categories'!C:C,"Select from drop-down"))</f>
        <v>Select from drop-down</v>
      </c>
      <c r="G2213" t="str">
        <f>_xlfn.XLOOKUP(Data_input[[#This Row],[Transparency CORE cost category]],'Cost categories'!C:C,'Cost categories'!D:D,"Select from drop-down")</f>
        <v>Select from drop-down</v>
      </c>
      <c r="H2213" s="22"/>
      <c r="I2213" t="e">
        <f>Data_input[[#This Row],[Expenditure]]/Data_input[[#This Row],[Enrolment]]</f>
        <v>#DIV/0!</v>
      </c>
      <c r="J2213">
        <f>_xlfn.XLOOKUP(Data_input[[#This Row],[Site name]],Enrolment_input[Site name],Enrolment_input[Enrolment])</f>
        <v>0</v>
      </c>
      <c r="K2213">
        <f>SUM(Enrolment_input[Enrolment])</f>
        <v>0</v>
      </c>
    </row>
    <row r="2214" spans="2:11">
      <c r="B2214" s="33"/>
      <c r="C2214" s="34"/>
      <c r="D2214" s="41"/>
      <c r="E2214">
        <f>_xlfn.XLOOKUP(Data_input[[#This Row],[Accounting code (if available)]],'Cost categories'!A:A,'Cost categories'!B:B,"Acct code not found; manually enter")</f>
        <v>0</v>
      </c>
      <c r="F2214" t="str">
        <f>IF(Data_input[[#This Row],[Accounting code (if available)]]="","Select from drop-down",_xlfn.XLOOKUP(Data_input[[#This Row],[Accounting code (if available)]],'Cost categories'!A:A,'Cost categories'!C:C,"Select from drop-down"))</f>
        <v>Select from drop-down</v>
      </c>
      <c r="G2214" t="str">
        <f>_xlfn.XLOOKUP(Data_input[[#This Row],[Transparency CORE cost category]],'Cost categories'!C:C,'Cost categories'!D:D,"Select from drop-down")</f>
        <v>Select from drop-down</v>
      </c>
      <c r="H2214" s="19"/>
      <c r="I2214" t="e">
        <f>Data_input[[#This Row],[Expenditure]]/Data_input[[#This Row],[Enrolment]]</f>
        <v>#DIV/0!</v>
      </c>
      <c r="J2214">
        <f>_xlfn.XLOOKUP(Data_input[[#This Row],[Site name]],Enrolment_input[Site name],Enrolment_input[Enrolment])</f>
        <v>0</v>
      </c>
      <c r="K2214">
        <f>SUM(Enrolment_input[Enrolment])</f>
        <v>0</v>
      </c>
    </row>
    <row r="2215" spans="2:11">
      <c r="B2215" s="36"/>
      <c r="C2215" s="37"/>
      <c r="D2215" s="42"/>
      <c r="E2215">
        <f>_xlfn.XLOOKUP(Data_input[[#This Row],[Accounting code (if available)]],'Cost categories'!A:A,'Cost categories'!B:B,"Acct code not found; manually enter")</f>
        <v>0</v>
      </c>
      <c r="F2215" t="str">
        <f>IF(Data_input[[#This Row],[Accounting code (if available)]]="","Select from drop-down",_xlfn.XLOOKUP(Data_input[[#This Row],[Accounting code (if available)]],'Cost categories'!A:A,'Cost categories'!C:C,"Select from drop-down"))</f>
        <v>Select from drop-down</v>
      </c>
      <c r="G2215" t="str">
        <f>_xlfn.XLOOKUP(Data_input[[#This Row],[Transparency CORE cost category]],'Cost categories'!C:C,'Cost categories'!D:D,"Select from drop-down")</f>
        <v>Select from drop-down</v>
      </c>
      <c r="H2215" s="22"/>
      <c r="I2215" t="e">
        <f>Data_input[[#This Row],[Expenditure]]/Data_input[[#This Row],[Enrolment]]</f>
        <v>#DIV/0!</v>
      </c>
      <c r="J2215">
        <f>_xlfn.XLOOKUP(Data_input[[#This Row],[Site name]],Enrolment_input[Site name],Enrolment_input[Enrolment])</f>
        <v>0</v>
      </c>
      <c r="K2215">
        <f>SUM(Enrolment_input[Enrolment])</f>
        <v>0</v>
      </c>
    </row>
    <row r="2216" spans="2:11">
      <c r="B2216" s="33"/>
      <c r="C2216" s="34"/>
      <c r="D2216" s="41"/>
      <c r="E2216">
        <f>_xlfn.XLOOKUP(Data_input[[#This Row],[Accounting code (if available)]],'Cost categories'!A:A,'Cost categories'!B:B,"Acct code not found; manually enter")</f>
        <v>0</v>
      </c>
      <c r="F2216" t="str">
        <f>IF(Data_input[[#This Row],[Accounting code (if available)]]="","Select from drop-down",_xlfn.XLOOKUP(Data_input[[#This Row],[Accounting code (if available)]],'Cost categories'!A:A,'Cost categories'!C:C,"Select from drop-down"))</f>
        <v>Select from drop-down</v>
      </c>
      <c r="G2216" t="str">
        <f>_xlfn.XLOOKUP(Data_input[[#This Row],[Transparency CORE cost category]],'Cost categories'!C:C,'Cost categories'!D:D,"Select from drop-down")</f>
        <v>Select from drop-down</v>
      </c>
      <c r="H2216" s="19"/>
      <c r="I2216" t="e">
        <f>Data_input[[#This Row],[Expenditure]]/Data_input[[#This Row],[Enrolment]]</f>
        <v>#DIV/0!</v>
      </c>
      <c r="J2216">
        <f>_xlfn.XLOOKUP(Data_input[[#This Row],[Site name]],Enrolment_input[Site name],Enrolment_input[Enrolment])</f>
        <v>0</v>
      </c>
      <c r="K2216">
        <f>SUM(Enrolment_input[Enrolment])</f>
        <v>0</v>
      </c>
    </row>
    <row r="2217" spans="2:11">
      <c r="B2217" s="36"/>
      <c r="C2217" s="37"/>
      <c r="D2217" s="40"/>
      <c r="E2217">
        <f>_xlfn.XLOOKUP(Data_input[[#This Row],[Accounting code (if available)]],'Cost categories'!A:A,'Cost categories'!B:B,"Acct code not found; manually enter")</f>
        <v>0</v>
      </c>
      <c r="F2217" t="str">
        <f>IF(Data_input[[#This Row],[Accounting code (if available)]]="","Select from drop-down",_xlfn.XLOOKUP(Data_input[[#This Row],[Accounting code (if available)]],'Cost categories'!A:A,'Cost categories'!C:C,"Select from drop-down"))</f>
        <v>Select from drop-down</v>
      </c>
      <c r="G2217" t="str">
        <f>_xlfn.XLOOKUP(Data_input[[#This Row],[Transparency CORE cost category]],'Cost categories'!C:C,'Cost categories'!D:D,"Select from drop-down")</f>
        <v>Select from drop-down</v>
      </c>
      <c r="H2217" s="8"/>
      <c r="I2217" t="e">
        <f>Data_input[[#This Row],[Expenditure]]/Data_input[[#This Row],[Enrolment]]</f>
        <v>#DIV/0!</v>
      </c>
      <c r="J2217">
        <f>_xlfn.XLOOKUP(Data_input[[#This Row],[Site name]],Enrolment_input[Site name],Enrolment_input[Enrolment])</f>
        <v>0</v>
      </c>
      <c r="K2217">
        <f>SUM(Enrolment_input[Enrolment])</f>
        <v>0</v>
      </c>
    </row>
    <row r="2218" spans="2:11">
      <c r="B2218" s="33"/>
      <c r="C2218" s="34"/>
      <c r="D2218" s="39"/>
      <c r="E2218">
        <f>_xlfn.XLOOKUP(Data_input[[#This Row],[Accounting code (if available)]],'Cost categories'!A:A,'Cost categories'!B:B,"Acct code not found; manually enter")</f>
        <v>0</v>
      </c>
      <c r="F2218" t="str">
        <f>IF(Data_input[[#This Row],[Accounting code (if available)]]="","Select from drop-down",_xlfn.XLOOKUP(Data_input[[#This Row],[Accounting code (if available)]],'Cost categories'!A:A,'Cost categories'!C:C,"Select from drop-down"))</f>
        <v>Select from drop-down</v>
      </c>
      <c r="G2218" t="str">
        <f>_xlfn.XLOOKUP(Data_input[[#This Row],[Transparency CORE cost category]],'Cost categories'!C:C,'Cost categories'!D:D,"Select from drop-down")</f>
        <v>Select from drop-down</v>
      </c>
      <c r="H2218" s="8"/>
      <c r="I2218" t="e">
        <f>Data_input[[#This Row],[Expenditure]]/Data_input[[#This Row],[Enrolment]]</f>
        <v>#DIV/0!</v>
      </c>
      <c r="J2218">
        <f>_xlfn.XLOOKUP(Data_input[[#This Row],[Site name]],Enrolment_input[Site name],Enrolment_input[Enrolment])</f>
        <v>0</v>
      </c>
      <c r="K2218">
        <f>SUM(Enrolment_input[Enrolment])</f>
        <v>0</v>
      </c>
    </row>
    <row r="2219" spans="2:11">
      <c r="B2219" s="36"/>
      <c r="C2219" s="37"/>
      <c r="D2219" s="40"/>
      <c r="E2219">
        <f>_xlfn.XLOOKUP(Data_input[[#This Row],[Accounting code (if available)]],'Cost categories'!A:A,'Cost categories'!B:B,"Acct code not found; manually enter")</f>
        <v>0</v>
      </c>
      <c r="F2219" t="str">
        <f>IF(Data_input[[#This Row],[Accounting code (if available)]]="","Select from drop-down",_xlfn.XLOOKUP(Data_input[[#This Row],[Accounting code (if available)]],'Cost categories'!A:A,'Cost categories'!C:C,"Select from drop-down"))</f>
        <v>Select from drop-down</v>
      </c>
      <c r="G2219" t="str">
        <f>_xlfn.XLOOKUP(Data_input[[#This Row],[Transparency CORE cost category]],'Cost categories'!C:C,'Cost categories'!D:D,"Select from drop-down")</f>
        <v>Select from drop-down</v>
      </c>
      <c r="H2219" s="8"/>
      <c r="I2219" t="e">
        <f>Data_input[[#This Row],[Expenditure]]/Data_input[[#This Row],[Enrolment]]</f>
        <v>#DIV/0!</v>
      </c>
      <c r="J2219">
        <f>_xlfn.XLOOKUP(Data_input[[#This Row],[Site name]],Enrolment_input[Site name],Enrolment_input[Enrolment])</f>
        <v>0</v>
      </c>
      <c r="K2219">
        <f>SUM(Enrolment_input[Enrolment])</f>
        <v>0</v>
      </c>
    </row>
    <row r="2220" spans="2:11">
      <c r="B2220" s="33"/>
      <c r="C2220" s="34"/>
      <c r="D2220" s="39"/>
      <c r="E2220">
        <f>_xlfn.XLOOKUP(Data_input[[#This Row],[Accounting code (if available)]],'Cost categories'!A:A,'Cost categories'!B:B,"Acct code not found; manually enter")</f>
        <v>0</v>
      </c>
      <c r="F2220" t="str">
        <f>IF(Data_input[[#This Row],[Accounting code (if available)]]="","Select from drop-down",_xlfn.XLOOKUP(Data_input[[#This Row],[Accounting code (if available)]],'Cost categories'!A:A,'Cost categories'!C:C,"Select from drop-down"))</f>
        <v>Select from drop-down</v>
      </c>
      <c r="G2220" t="str">
        <f>_xlfn.XLOOKUP(Data_input[[#This Row],[Transparency CORE cost category]],'Cost categories'!C:C,'Cost categories'!D:D,"Select from drop-down")</f>
        <v>Select from drop-down</v>
      </c>
      <c r="H2220" s="8"/>
      <c r="I2220" t="e">
        <f>Data_input[[#This Row],[Expenditure]]/Data_input[[#This Row],[Enrolment]]</f>
        <v>#DIV/0!</v>
      </c>
      <c r="J2220">
        <f>_xlfn.XLOOKUP(Data_input[[#This Row],[Site name]],Enrolment_input[Site name],Enrolment_input[Enrolment])</f>
        <v>0</v>
      </c>
      <c r="K2220">
        <f>SUM(Enrolment_input[Enrolment])</f>
        <v>0</v>
      </c>
    </row>
    <row r="2221" spans="2:11">
      <c r="B2221" s="36"/>
      <c r="C2221" s="37"/>
      <c r="D2221" s="40"/>
      <c r="E2221">
        <f>_xlfn.XLOOKUP(Data_input[[#This Row],[Accounting code (if available)]],'Cost categories'!A:A,'Cost categories'!B:B,"Acct code not found; manually enter")</f>
        <v>0</v>
      </c>
      <c r="F2221" t="str">
        <f>IF(Data_input[[#This Row],[Accounting code (if available)]]="","Select from drop-down",_xlfn.XLOOKUP(Data_input[[#This Row],[Accounting code (if available)]],'Cost categories'!A:A,'Cost categories'!C:C,"Select from drop-down"))</f>
        <v>Select from drop-down</v>
      </c>
      <c r="G2221" t="str">
        <f>_xlfn.XLOOKUP(Data_input[[#This Row],[Transparency CORE cost category]],'Cost categories'!C:C,'Cost categories'!D:D,"Select from drop-down")</f>
        <v>Select from drop-down</v>
      </c>
      <c r="H2221" s="21"/>
      <c r="I2221" t="e">
        <f>Data_input[[#This Row],[Expenditure]]/Data_input[[#This Row],[Enrolment]]</f>
        <v>#DIV/0!</v>
      </c>
      <c r="J2221">
        <f>_xlfn.XLOOKUP(Data_input[[#This Row],[Site name]],Enrolment_input[Site name],Enrolment_input[Enrolment])</f>
        <v>0</v>
      </c>
      <c r="K2221">
        <f>SUM(Enrolment_input[Enrolment])</f>
        <v>0</v>
      </c>
    </row>
    <row r="2222" spans="2:11">
      <c r="B2222" s="33"/>
      <c r="C2222" s="34"/>
      <c r="D2222" s="39"/>
      <c r="E2222">
        <f>_xlfn.XLOOKUP(Data_input[[#This Row],[Accounting code (if available)]],'Cost categories'!A:A,'Cost categories'!B:B,"Acct code not found; manually enter")</f>
        <v>0</v>
      </c>
      <c r="F2222" t="str">
        <f>IF(Data_input[[#This Row],[Accounting code (if available)]]="","Select from drop-down",_xlfn.XLOOKUP(Data_input[[#This Row],[Accounting code (if available)]],'Cost categories'!A:A,'Cost categories'!C:C,"Select from drop-down"))</f>
        <v>Select from drop-down</v>
      </c>
      <c r="G2222" t="str">
        <f>_xlfn.XLOOKUP(Data_input[[#This Row],[Transparency CORE cost category]],'Cost categories'!C:C,'Cost categories'!D:D,"Select from drop-down")</f>
        <v>Select from drop-down</v>
      </c>
      <c r="H2222" s="21"/>
      <c r="I2222" t="e">
        <f>Data_input[[#This Row],[Expenditure]]/Data_input[[#This Row],[Enrolment]]</f>
        <v>#DIV/0!</v>
      </c>
      <c r="J2222">
        <f>_xlfn.XLOOKUP(Data_input[[#This Row],[Site name]],Enrolment_input[Site name],Enrolment_input[Enrolment])</f>
        <v>0</v>
      </c>
      <c r="K2222">
        <f>SUM(Enrolment_input[Enrolment])</f>
        <v>0</v>
      </c>
    </row>
    <row r="2223" spans="2:11">
      <c r="B2223" s="36"/>
      <c r="C2223" s="37"/>
      <c r="D2223" s="40"/>
      <c r="E2223">
        <f>_xlfn.XLOOKUP(Data_input[[#This Row],[Accounting code (if available)]],'Cost categories'!A:A,'Cost categories'!B:B,"Acct code not found; manually enter")</f>
        <v>0</v>
      </c>
      <c r="F2223" t="str">
        <f>IF(Data_input[[#This Row],[Accounting code (if available)]]="","Select from drop-down",_xlfn.XLOOKUP(Data_input[[#This Row],[Accounting code (if available)]],'Cost categories'!A:A,'Cost categories'!C:C,"Select from drop-down"))</f>
        <v>Select from drop-down</v>
      </c>
      <c r="G2223" t="str">
        <f>_xlfn.XLOOKUP(Data_input[[#This Row],[Transparency CORE cost category]],'Cost categories'!C:C,'Cost categories'!D:D,"Select from drop-down")</f>
        <v>Select from drop-down</v>
      </c>
      <c r="H2223" s="21"/>
      <c r="I2223" t="e">
        <f>Data_input[[#This Row],[Expenditure]]/Data_input[[#This Row],[Enrolment]]</f>
        <v>#DIV/0!</v>
      </c>
      <c r="J2223">
        <f>_xlfn.XLOOKUP(Data_input[[#This Row],[Site name]],Enrolment_input[Site name],Enrolment_input[Enrolment])</f>
        <v>0</v>
      </c>
      <c r="K2223">
        <f>SUM(Enrolment_input[Enrolment])</f>
        <v>0</v>
      </c>
    </row>
    <row r="2224" spans="2:11">
      <c r="B2224" s="33"/>
      <c r="C2224" s="34"/>
      <c r="D2224" s="39"/>
      <c r="E2224">
        <f>_xlfn.XLOOKUP(Data_input[[#This Row],[Accounting code (if available)]],'Cost categories'!A:A,'Cost categories'!B:B,"Acct code not found; manually enter")</f>
        <v>0</v>
      </c>
      <c r="F2224" t="str">
        <f>IF(Data_input[[#This Row],[Accounting code (if available)]]="","Select from drop-down",_xlfn.XLOOKUP(Data_input[[#This Row],[Accounting code (if available)]],'Cost categories'!A:A,'Cost categories'!C:C,"Select from drop-down"))</f>
        <v>Select from drop-down</v>
      </c>
      <c r="G2224" t="str">
        <f>_xlfn.XLOOKUP(Data_input[[#This Row],[Transparency CORE cost category]],'Cost categories'!C:C,'Cost categories'!D:D,"Select from drop-down")</f>
        <v>Select from drop-down</v>
      </c>
      <c r="H2224" s="8"/>
      <c r="I2224" t="e">
        <f>Data_input[[#This Row],[Expenditure]]/Data_input[[#This Row],[Enrolment]]</f>
        <v>#DIV/0!</v>
      </c>
      <c r="J2224">
        <f>_xlfn.XLOOKUP(Data_input[[#This Row],[Site name]],Enrolment_input[Site name],Enrolment_input[Enrolment])</f>
        <v>0</v>
      </c>
      <c r="K2224">
        <f>SUM(Enrolment_input[Enrolment])</f>
        <v>0</v>
      </c>
    </row>
    <row r="2225" spans="2:11">
      <c r="B2225" s="36"/>
      <c r="C2225" s="37"/>
      <c r="D2225" s="42"/>
      <c r="E2225">
        <f>_xlfn.XLOOKUP(Data_input[[#This Row],[Accounting code (if available)]],'Cost categories'!A:A,'Cost categories'!B:B,"Acct code not found; manually enter")</f>
        <v>0</v>
      </c>
      <c r="F2225" t="str">
        <f>IF(Data_input[[#This Row],[Accounting code (if available)]]="","Select from drop-down",_xlfn.XLOOKUP(Data_input[[#This Row],[Accounting code (if available)]],'Cost categories'!A:A,'Cost categories'!C:C,"Select from drop-down"))</f>
        <v>Select from drop-down</v>
      </c>
      <c r="G2225" t="str">
        <f>_xlfn.XLOOKUP(Data_input[[#This Row],[Transparency CORE cost category]],'Cost categories'!C:C,'Cost categories'!D:D,"Select from drop-down")</f>
        <v>Select from drop-down</v>
      </c>
      <c r="H2225" s="19"/>
      <c r="I2225" t="e">
        <f>Data_input[[#This Row],[Expenditure]]/Data_input[[#This Row],[Enrolment]]</f>
        <v>#DIV/0!</v>
      </c>
      <c r="J2225">
        <f>_xlfn.XLOOKUP(Data_input[[#This Row],[Site name]],Enrolment_input[Site name],Enrolment_input[Enrolment])</f>
        <v>0</v>
      </c>
      <c r="K2225">
        <f>SUM(Enrolment_input[Enrolment])</f>
        <v>0</v>
      </c>
    </row>
    <row r="2226" spans="2:11">
      <c r="B2226" s="33"/>
      <c r="C2226" s="34"/>
      <c r="D2226" s="41"/>
      <c r="E2226">
        <f>_xlfn.XLOOKUP(Data_input[[#This Row],[Accounting code (if available)]],'Cost categories'!A:A,'Cost categories'!B:B,"Acct code not found; manually enter")</f>
        <v>0</v>
      </c>
      <c r="F2226" t="str">
        <f>IF(Data_input[[#This Row],[Accounting code (if available)]]="","Select from drop-down",_xlfn.XLOOKUP(Data_input[[#This Row],[Accounting code (if available)]],'Cost categories'!A:A,'Cost categories'!C:C,"Select from drop-down"))</f>
        <v>Select from drop-down</v>
      </c>
      <c r="G2226" t="str">
        <f>_xlfn.XLOOKUP(Data_input[[#This Row],[Transparency CORE cost category]],'Cost categories'!C:C,'Cost categories'!D:D,"Select from drop-down")</f>
        <v>Select from drop-down</v>
      </c>
      <c r="H2226" s="19"/>
      <c r="I2226" t="e">
        <f>Data_input[[#This Row],[Expenditure]]/Data_input[[#This Row],[Enrolment]]</f>
        <v>#DIV/0!</v>
      </c>
      <c r="J2226">
        <f>_xlfn.XLOOKUP(Data_input[[#This Row],[Site name]],Enrolment_input[Site name],Enrolment_input[Enrolment])</f>
        <v>0</v>
      </c>
      <c r="K2226">
        <f>SUM(Enrolment_input[Enrolment])</f>
        <v>0</v>
      </c>
    </row>
    <row r="2227" spans="2:11">
      <c r="B2227" s="36"/>
      <c r="C2227" s="37"/>
      <c r="D2227" s="42"/>
      <c r="E2227">
        <f>_xlfn.XLOOKUP(Data_input[[#This Row],[Accounting code (if available)]],'Cost categories'!A:A,'Cost categories'!B:B,"Acct code not found; manually enter")</f>
        <v>0</v>
      </c>
      <c r="F2227" t="str">
        <f>IF(Data_input[[#This Row],[Accounting code (if available)]]="","Select from drop-down",_xlfn.XLOOKUP(Data_input[[#This Row],[Accounting code (if available)]],'Cost categories'!A:A,'Cost categories'!C:C,"Select from drop-down"))</f>
        <v>Select from drop-down</v>
      </c>
      <c r="G2227" t="str">
        <f>_xlfn.XLOOKUP(Data_input[[#This Row],[Transparency CORE cost category]],'Cost categories'!C:C,'Cost categories'!D:D,"Select from drop-down")</f>
        <v>Select from drop-down</v>
      </c>
      <c r="H2227" s="19"/>
      <c r="I2227" t="e">
        <f>Data_input[[#This Row],[Expenditure]]/Data_input[[#This Row],[Enrolment]]</f>
        <v>#DIV/0!</v>
      </c>
      <c r="J2227">
        <f>_xlfn.XLOOKUP(Data_input[[#This Row],[Site name]],Enrolment_input[Site name],Enrolment_input[Enrolment])</f>
        <v>0</v>
      </c>
      <c r="K2227">
        <f>SUM(Enrolment_input[Enrolment])</f>
        <v>0</v>
      </c>
    </row>
    <row r="2228" spans="2:11">
      <c r="B2228" s="33"/>
      <c r="C2228" s="34"/>
      <c r="D2228" s="41"/>
      <c r="E2228">
        <f>_xlfn.XLOOKUP(Data_input[[#This Row],[Accounting code (if available)]],'Cost categories'!A:A,'Cost categories'!B:B,"Acct code not found; manually enter")</f>
        <v>0</v>
      </c>
      <c r="F2228" t="str">
        <f>IF(Data_input[[#This Row],[Accounting code (if available)]]="","Select from drop-down",_xlfn.XLOOKUP(Data_input[[#This Row],[Accounting code (if available)]],'Cost categories'!A:A,'Cost categories'!C:C,"Select from drop-down"))</f>
        <v>Select from drop-down</v>
      </c>
      <c r="G2228" t="str">
        <f>_xlfn.XLOOKUP(Data_input[[#This Row],[Transparency CORE cost category]],'Cost categories'!C:C,'Cost categories'!D:D,"Select from drop-down")</f>
        <v>Select from drop-down</v>
      </c>
      <c r="H2228" s="19"/>
      <c r="I2228" t="e">
        <f>Data_input[[#This Row],[Expenditure]]/Data_input[[#This Row],[Enrolment]]</f>
        <v>#DIV/0!</v>
      </c>
      <c r="J2228">
        <f>_xlfn.XLOOKUP(Data_input[[#This Row],[Site name]],Enrolment_input[Site name],Enrolment_input[Enrolment])</f>
        <v>0</v>
      </c>
      <c r="K2228">
        <f>SUM(Enrolment_input[Enrolment])</f>
        <v>0</v>
      </c>
    </row>
    <row r="2229" spans="2:11">
      <c r="B2229" s="36"/>
      <c r="C2229" s="37"/>
      <c r="D2229" s="40"/>
      <c r="E2229">
        <f>_xlfn.XLOOKUP(Data_input[[#This Row],[Accounting code (if available)]],'Cost categories'!A:A,'Cost categories'!B:B,"Acct code not found; manually enter")</f>
        <v>0</v>
      </c>
      <c r="F2229" t="str">
        <f>IF(Data_input[[#This Row],[Accounting code (if available)]]="","Select from drop-down",_xlfn.XLOOKUP(Data_input[[#This Row],[Accounting code (if available)]],'Cost categories'!A:A,'Cost categories'!C:C,"Select from drop-down"))</f>
        <v>Select from drop-down</v>
      </c>
      <c r="G2229" t="str">
        <f>_xlfn.XLOOKUP(Data_input[[#This Row],[Transparency CORE cost category]],'Cost categories'!C:C,'Cost categories'!D:D,"Select from drop-down")</f>
        <v>Select from drop-down</v>
      </c>
      <c r="H2229" s="8"/>
      <c r="I2229" t="e">
        <f>Data_input[[#This Row],[Expenditure]]/Data_input[[#This Row],[Enrolment]]</f>
        <v>#DIV/0!</v>
      </c>
      <c r="J2229">
        <f>_xlfn.XLOOKUP(Data_input[[#This Row],[Site name]],Enrolment_input[Site name],Enrolment_input[Enrolment])</f>
        <v>0</v>
      </c>
      <c r="K2229">
        <f>SUM(Enrolment_input[Enrolment])</f>
        <v>0</v>
      </c>
    </row>
    <row r="2230" spans="2:11">
      <c r="B2230" s="33"/>
      <c r="C2230" s="34"/>
      <c r="D2230" s="39"/>
      <c r="E2230">
        <f>_xlfn.XLOOKUP(Data_input[[#This Row],[Accounting code (if available)]],'Cost categories'!A:A,'Cost categories'!B:B,"Acct code not found; manually enter")</f>
        <v>0</v>
      </c>
      <c r="F2230" t="str">
        <f>IF(Data_input[[#This Row],[Accounting code (if available)]]="","Select from drop-down",_xlfn.XLOOKUP(Data_input[[#This Row],[Accounting code (if available)]],'Cost categories'!A:A,'Cost categories'!C:C,"Select from drop-down"))</f>
        <v>Select from drop-down</v>
      </c>
      <c r="G2230" t="str">
        <f>_xlfn.XLOOKUP(Data_input[[#This Row],[Transparency CORE cost category]],'Cost categories'!C:C,'Cost categories'!D:D,"Select from drop-down")</f>
        <v>Select from drop-down</v>
      </c>
      <c r="H2230" s="8"/>
      <c r="I2230" t="e">
        <f>Data_input[[#This Row],[Expenditure]]/Data_input[[#This Row],[Enrolment]]</f>
        <v>#DIV/0!</v>
      </c>
      <c r="J2230">
        <f>_xlfn.XLOOKUP(Data_input[[#This Row],[Site name]],Enrolment_input[Site name],Enrolment_input[Enrolment])</f>
        <v>0</v>
      </c>
      <c r="K2230">
        <f>SUM(Enrolment_input[Enrolment])</f>
        <v>0</v>
      </c>
    </row>
    <row r="2231" spans="2:11">
      <c r="B2231" s="36"/>
      <c r="C2231" s="37"/>
      <c r="D2231" s="40"/>
      <c r="E2231">
        <f>_xlfn.XLOOKUP(Data_input[[#This Row],[Accounting code (if available)]],'Cost categories'!A:A,'Cost categories'!B:B,"Acct code not found; manually enter")</f>
        <v>0</v>
      </c>
      <c r="F2231" t="str">
        <f>IF(Data_input[[#This Row],[Accounting code (if available)]]="","Select from drop-down",_xlfn.XLOOKUP(Data_input[[#This Row],[Accounting code (if available)]],'Cost categories'!A:A,'Cost categories'!C:C,"Select from drop-down"))</f>
        <v>Select from drop-down</v>
      </c>
      <c r="G2231" t="str">
        <f>_xlfn.XLOOKUP(Data_input[[#This Row],[Transparency CORE cost category]],'Cost categories'!C:C,'Cost categories'!D:D,"Select from drop-down")</f>
        <v>Select from drop-down</v>
      </c>
      <c r="H2231" s="23"/>
      <c r="I2231" t="e">
        <f>Data_input[[#This Row],[Expenditure]]/Data_input[[#This Row],[Enrolment]]</f>
        <v>#DIV/0!</v>
      </c>
      <c r="J2231">
        <f>_xlfn.XLOOKUP(Data_input[[#This Row],[Site name]],Enrolment_input[Site name],Enrolment_input[Enrolment])</f>
        <v>0</v>
      </c>
      <c r="K2231">
        <f>SUM(Enrolment_input[Enrolment])</f>
        <v>0</v>
      </c>
    </row>
    <row r="2232" spans="2:11">
      <c r="B2232" s="33"/>
      <c r="C2232" s="34"/>
      <c r="D2232" s="39"/>
      <c r="E2232">
        <f>_xlfn.XLOOKUP(Data_input[[#This Row],[Accounting code (if available)]],'Cost categories'!A:A,'Cost categories'!B:B,"Acct code not found; manually enter")</f>
        <v>0</v>
      </c>
      <c r="F2232" t="str">
        <f>IF(Data_input[[#This Row],[Accounting code (if available)]]="","Select from drop-down",_xlfn.XLOOKUP(Data_input[[#This Row],[Accounting code (if available)]],'Cost categories'!A:A,'Cost categories'!C:C,"Select from drop-down"))</f>
        <v>Select from drop-down</v>
      </c>
      <c r="G2232" t="str">
        <f>_xlfn.XLOOKUP(Data_input[[#This Row],[Transparency CORE cost category]],'Cost categories'!C:C,'Cost categories'!D:D,"Select from drop-down")</f>
        <v>Select from drop-down</v>
      </c>
      <c r="H2232" s="23"/>
      <c r="I2232" t="e">
        <f>Data_input[[#This Row],[Expenditure]]/Data_input[[#This Row],[Enrolment]]</f>
        <v>#DIV/0!</v>
      </c>
      <c r="J2232">
        <f>_xlfn.XLOOKUP(Data_input[[#This Row],[Site name]],Enrolment_input[Site name],Enrolment_input[Enrolment])</f>
        <v>0</v>
      </c>
      <c r="K2232">
        <f>SUM(Enrolment_input[Enrolment])</f>
        <v>0</v>
      </c>
    </row>
    <row r="2233" spans="2:11">
      <c r="B2233" s="36"/>
      <c r="C2233" s="37"/>
      <c r="D2233" s="40"/>
      <c r="E2233">
        <f>_xlfn.XLOOKUP(Data_input[[#This Row],[Accounting code (if available)]],'Cost categories'!A:A,'Cost categories'!B:B,"Acct code not found; manually enter")</f>
        <v>0</v>
      </c>
      <c r="F2233" t="str">
        <f>IF(Data_input[[#This Row],[Accounting code (if available)]]="","Select from drop-down",_xlfn.XLOOKUP(Data_input[[#This Row],[Accounting code (if available)]],'Cost categories'!A:A,'Cost categories'!C:C,"Select from drop-down"))</f>
        <v>Select from drop-down</v>
      </c>
      <c r="G2233" t="str">
        <f>_xlfn.XLOOKUP(Data_input[[#This Row],[Transparency CORE cost category]],'Cost categories'!C:C,'Cost categories'!D:D,"Select from drop-down")</f>
        <v>Select from drop-down</v>
      </c>
      <c r="H2233" s="23"/>
      <c r="I2233" t="e">
        <f>Data_input[[#This Row],[Expenditure]]/Data_input[[#This Row],[Enrolment]]</f>
        <v>#DIV/0!</v>
      </c>
      <c r="J2233">
        <f>_xlfn.XLOOKUP(Data_input[[#This Row],[Site name]],Enrolment_input[Site name],Enrolment_input[Enrolment])</f>
        <v>0</v>
      </c>
      <c r="K2233">
        <f>SUM(Enrolment_input[Enrolment])</f>
        <v>0</v>
      </c>
    </row>
    <row r="2234" spans="2:11">
      <c r="B2234" s="33"/>
      <c r="C2234" s="34"/>
      <c r="D2234" s="39"/>
      <c r="E2234">
        <f>_xlfn.XLOOKUP(Data_input[[#This Row],[Accounting code (if available)]],'Cost categories'!A:A,'Cost categories'!B:B,"Acct code not found; manually enter")</f>
        <v>0</v>
      </c>
      <c r="F2234" t="str">
        <f>IF(Data_input[[#This Row],[Accounting code (if available)]]="","Select from drop-down",_xlfn.XLOOKUP(Data_input[[#This Row],[Accounting code (if available)]],'Cost categories'!A:A,'Cost categories'!C:C,"Select from drop-down"))</f>
        <v>Select from drop-down</v>
      </c>
      <c r="G2234" t="str">
        <f>_xlfn.XLOOKUP(Data_input[[#This Row],[Transparency CORE cost category]],'Cost categories'!C:C,'Cost categories'!D:D,"Select from drop-down")</f>
        <v>Select from drop-down</v>
      </c>
      <c r="H2234" s="24"/>
      <c r="I2234" t="e">
        <f>Data_input[[#This Row],[Expenditure]]/Data_input[[#This Row],[Enrolment]]</f>
        <v>#DIV/0!</v>
      </c>
      <c r="J2234">
        <f>_xlfn.XLOOKUP(Data_input[[#This Row],[Site name]],Enrolment_input[Site name],Enrolment_input[Enrolment])</f>
        <v>0</v>
      </c>
      <c r="K2234">
        <f>SUM(Enrolment_input[Enrolment])</f>
        <v>0</v>
      </c>
    </row>
    <row r="2235" spans="2:11">
      <c r="B2235" s="36"/>
      <c r="C2235" s="37"/>
      <c r="D2235" s="40"/>
      <c r="E2235">
        <f>_xlfn.XLOOKUP(Data_input[[#This Row],[Accounting code (if available)]],'Cost categories'!A:A,'Cost categories'!B:B,"Acct code not found; manually enter")</f>
        <v>0</v>
      </c>
      <c r="F2235" t="str">
        <f>IF(Data_input[[#This Row],[Accounting code (if available)]]="","Select from drop-down",_xlfn.XLOOKUP(Data_input[[#This Row],[Accounting code (if available)]],'Cost categories'!A:A,'Cost categories'!C:C,"Select from drop-down"))</f>
        <v>Select from drop-down</v>
      </c>
      <c r="G2235" t="str">
        <f>_xlfn.XLOOKUP(Data_input[[#This Row],[Transparency CORE cost category]],'Cost categories'!C:C,'Cost categories'!D:D,"Select from drop-down")</f>
        <v>Select from drop-down</v>
      </c>
      <c r="H2235" s="23"/>
      <c r="I2235" t="e">
        <f>Data_input[[#This Row],[Expenditure]]/Data_input[[#This Row],[Enrolment]]</f>
        <v>#DIV/0!</v>
      </c>
      <c r="J2235">
        <f>_xlfn.XLOOKUP(Data_input[[#This Row],[Site name]],Enrolment_input[Site name],Enrolment_input[Enrolment])</f>
        <v>0</v>
      </c>
      <c r="K2235">
        <f>SUM(Enrolment_input[Enrolment])</f>
        <v>0</v>
      </c>
    </row>
    <row r="2236" spans="2:11">
      <c r="B2236" s="33"/>
      <c r="C2236" s="34"/>
      <c r="D2236" s="39"/>
      <c r="E2236">
        <f>_xlfn.XLOOKUP(Data_input[[#This Row],[Accounting code (if available)]],'Cost categories'!A:A,'Cost categories'!B:B,"Acct code not found; manually enter")</f>
        <v>0</v>
      </c>
      <c r="F2236" t="str">
        <f>IF(Data_input[[#This Row],[Accounting code (if available)]]="","Select from drop-down",_xlfn.XLOOKUP(Data_input[[#This Row],[Accounting code (if available)]],'Cost categories'!A:A,'Cost categories'!C:C,"Select from drop-down"))</f>
        <v>Select from drop-down</v>
      </c>
      <c r="G2236" t="str">
        <f>_xlfn.XLOOKUP(Data_input[[#This Row],[Transparency CORE cost category]],'Cost categories'!C:C,'Cost categories'!D:D,"Select from drop-down")</f>
        <v>Select from drop-down</v>
      </c>
      <c r="H2236" s="23"/>
      <c r="I2236" t="e">
        <f>Data_input[[#This Row],[Expenditure]]/Data_input[[#This Row],[Enrolment]]</f>
        <v>#DIV/0!</v>
      </c>
      <c r="J2236">
        <f>_xlfn.XLOOKUP(Data_input[[#This Row],[Site name]],Enrolment_input[Site name],Enrolment_input[Enrolment])</f>
        <v>0</v>
      </c>
      <c r="K2236">
        <f>SUM(Enrolment_input[Enrolment])</f>
        <v>0</v>
      </c>
    </row>
    <row r="2237" spans="2:11">
      <c r="B2237" s="36"/>
      <c r="C2237" s="37"/>
      <c r="D2237" s="40"/>
      <c r="E2237">
        <f>_xlfn.XLOOKUP(Data_input[[#This Row],[Accounting code (if available)]],'Cost categories'!A:A,'Cost categories'!B:B,"Acct code not found; manually enter")</f>
        <v>0</v>
      </c>
      <c r="F2237" t="str">
        <f>IF(Data_input[[#This Row],[Accounting code (if available)]]="","Select from drop-down",_xlfn.XLOOKUP(Data_input[[#This Row],[Accounting code (if available)]],'Cost categories'!A:A,'Cost categories'!C:C,"Select from drop-down"))</f>
        <v>Select from drop-down</v>
      </c>
      <c r="G2237" t="str">
        <f>_xlfn.XLOOKUP(Data_input[[#This Row],[Transparency CORE cost category]],'Cost categories'!C:C,'Cost categories'!D:D,"Select from drop-down")</f>
        <v>Select from drop-down</v>
      </c>
      <c r="H2237" s="23"/>
      <c r="I2237" t="e">
        <f>Data_input[[#This Row],[Expenditure]]/Data_input[[#This Row],[Enrolment]]</f>
        <v>#DIV/0!</v>
      </c>
      <c r="J2237">
        <f>_xlfn.XLOOKUP(Data_input[[#This Row],[Site name]],Enrolment_input[Site name],Enrolment_input[Enrolment])</f>
        <v>0</v>
      </c>
      <c r="K2237">
        <f>SUM(Enrolment_input[Enrolment])</f>
        <v>0</v>
      </c>
    </row>
    <row r="2238" spans="2:11">
      <c r="B2238" s="33"/>
      <c r="C2238" s="34"/>
      <c r="D2238" s="39"/>
      <c r="E2238">
        <f>_xlfn.XLOOKUP(Data_input[[#This Row],[Accounting code (if available)]],'Cost categories'!A:A,'Cost categories'!B:B,"Acct code not found; manually enter")</f>
        <v>0</v>
      </c>
      <c r="F2238" t="str">
        <f>IF(Data_input[[#This Row],[Accounting code (if available)]]="","Select from drop-down",_xlfn.XLOOKUP(Data_input[[#This Row],[Accounting code (if available)]],'Cost categories'!A:A,'Cost categories'!C:C,"Select from drop-down"))</f>
        <v>Select from drop-down</v>
      </c>
      <c r="G2238" t="str">
        <f>_xlfn.XLOOKUP(Data_input[[#This Row],[Transparency CORE cost category]],'Cost categories'!C:C,'Cost categories'!D:D,"Select from drop-down")</f>
        <v>Select from drop-down</v>
      </c>
      <c r="H2238" s="23"/>
      <c r="I2238" t="e">
        <f>Data_input[[#This Row],[Expenditure]]/Data_input[[#This Row],[Enrolment]]</f>
        <v>#DIV/0!</v>
      </c>
      <c r="J2238">
        <f>_xlfn.XLOOKUP(Data_input[[#This Row],[Site name]],Enrolment_input[Site name],Enrolment_input[Enrolment])</f>
        <v>0</v>
      </c>
      <c r="K2238">
        <f>SUM(Enrolment_input[Enrolment])</f>
        <v>0</v>
      </c>
    </row>
    <row r="2239" spans="2:11">
      <c r="B2239" s="36"/>
      <c r="C2239" s="37"/>
      <c r="D2239" s="40"/>
      <c r="E2239">
        <f>_xlfn.XLOOKUP(Data_input[[#This Row],[Accounting code (if available)]],'Cost categories'!A:A,'Cost categories'!B:B,"Acct code not found; manually enter")</f>
        <v>0</v>
      </c>
      <c r="F2239" t="str">
        <f>IF(Data_input[[#This Row],[Accounting code (if available)]]="","Select from drop-down",_xlfn.XLOOKUP(Data_input[[#This Row],[Accounting code (if available)]],'Cost categories'!A:A,'Cost categories'!C:C,"Select from drop-down"))</f>
        <v>Select from drop-down</v>
      </c>
      <c r="G2239" t="str">
        <f>_xlfn.XLOOKUP(Data_input[[#This Row],[Transparency CORE cost category]],'Cost categories'!C:C,'Cost categories'!D:D,"Select from drop-down")</f>
        <v>Select from drop-down</v>
      </c>
      <c r="H2239" s="23"/>
      <c r="I2239" t="e">
        <f>Data_input[[#This Row],[Expenditure]]/Data_input[[#This Row],[Enrolment]]</f>
        <v>#DIV/0!</v>
      </c>
      <c r="J2239">
        <f>_xlfn.XLOOKUP(Data_input[[#This Row],[Site name]],Enrolment_input[Site name],Enrolment_input[Enrolment])</f>
        <v>0</v>
      </c>
      <c r="K2239">
        <f>SUM(Enrolment_input[Enrolment])</f>
        <v>0</v>
      </c>
    </row>
    <row r="2240" spans="2:11">
      <c r="B2240" s="33"/>
      <c r="C2240" s="34"/>
      <c r="D2240" s="39"/>
      <c r="E2240">
        <f>_xlfn.XLOOKUP(Data_input[[#This Row],[Accounting code (if available)]],'Cost categories'!A:A,'Cost categories'!B:B,"Acct code not found; manually enter")</f>
        <v>0</v>
      </c>
      <c r="F2240" t="str">
        <f>IF(Data_input[[#This Row],[Accounting code (if available)]]="","Select from drop-down",_xlfn.XLOOKUP(Data_input[[#This Row],[Accounting code (if available)]],'Cost categories'!A:A,'Cost categories'!C:C,"Select from drop-down"))</f>
        <v>Select from drop-down</v>
      </c>
      <c r="G2240" t="str">
        <f>_xlfn.XLOOKUP(Data_input[[#This Row],[Transparency CORE cost category]],'Cost categories'!C:C,'Cost categories'!D:D,"Select from drop-down")</f>
        <v>Select from drop-down</v>
      </c>
      <c r="H2240" s="23"/>
      <c r="I2240" t="e">
        <f>Data_input[[#This Row],[Expenditure]]/Data_input[[#This Row],[Enrolment]]</f>
        <v>#DIV/0!</v>
      </c>
      <c r="J2240">
        <f>_xlfn.XLOOKUP(Data_input[[#This Row],[Site name]],Enrolment_input[Site name],Enrolment_input[Enrolment])</f>
        <v>0</v>
      </c>
      <c r="K2240">
        <f>SUM(Enrolment_input[Enrolment])</f>
        <v>0</v>
      </c>
    </row>
    <row r="2241" spans="2:11">
      <c r="B2241" s="36"/>
      <c r="C2241" s="37"/>
      <c r="D2241" s="40"/>
      <c r="E2241">
        <f>_xlfn.XLOOKUP(Data_input[[#This Row],[Accounting code (if available)]],'Cost categories'!A:A,'Cost categories'!B:B,"Acct code not found; manually enter")</f>
        <v>0</v>
      </c>
      <c r="F2241" t="str">
        <f>IF(Data_input[[#This Row],[Accounting code (if available)]]="","Select from drop-down",_xlfn.XLOOKUP(Data_input[[#This Row],[Accounting code (if available)]],'Cost categories'!A:A,'Cost categories'!C:C,"Select from drop-down"))</f>
        <v>Select from drop-down</v>
      </c>
      <c r="G2241" t="str">
        <f>_xlfn.XLOOKUP(Data_input[[#This Row],[Transparency CORE cost category]],'Cost categories'!C:C,'Cost categories'!D:D,"Select from drop-down")</f>
        <v>Select from drop-down</v>
      </c>
      <c r="H2241" s="23"/>
      <c r="I2241" t="e">
        <f>Data_input[[#This Row],[Expenditure]]/Data_input[[#This Row],[Enrolment]]</f>
        <v>#DIV/0!</v>
      </c>
      <c r="J2241">
        <f>_xlfn.XLOOKUP(Data_input[[#This Row],[Site name]],Enrolment_input[Site name],Enrolment_input[Enrolment])</f>
        <v>0</v>
      </c>
      <c r="K2241">
        <f>SUM(Enrolment_input[Enrolment])</f>
        <v>0</v>
      </c>
    </row>
    <row r="2242" spans="2:11">
      <c r="B2242" s="33"/>
      <c r="C2242" s="34"/>
      <c r="D2242" s="39"/>
      <c r="E2242">
        <f>_xlfn.XLOOKUP(Data_input[[#This Row],[Accounting code (if available)]],'Cost categories'!A:A,'Cost categories'!B:B,"Acct code not found; manually enter")</f>
        <v>0</v>
      </c>
      <c r="F2242" t="str">
        <f>IF(Data_input[[#This Row],[Accounting code (if available)]]="","Select from drop-down",_xlfn.XLOOKUP(Data_input[[#This Row],[Accounting code (if available)]],'Cost categories'!A:A,'Cost categories'!C:C,"Select from drop-down"))</f>
        <v>Select from drop-down</v>
      </c>
      <c r="G2242" t="str">
        <f>_xlfn.XLOOKUP(Data_input[[#This Row],[Transparency CORE cost category]],'Cost categories'!C:C,'Cost categories'!D:D,"Select from drop-down")</f>
        <v>Select from drop-down</v>
      </c>
      <c r="H2242" s="23"/>
      <c r="I2242" t="e">
        <f>Data_input[[#This Row],[Expenditure]]/Data_input[[#This Row],[Enrolment]]</f>
        <v>#DIV/0!</v>
      </c>
      <c r="J2242">
        <f>_xlfn.XLOOKUP(Data_input[[#This Row],[Site name]],Enrolment_input[Site name],Enrolment_input[Enrolment])</f>
        <v>0</v>
      </c>
      <c r="K2242">
        <f>SUM(Enrolment_input[Enrolment])</f>
        <v>0</v>
      </c>
    </row>
    <row r="2243" spans="2:11">
      <c r="B2243" s="36"/>
      <c r="C2243" s="37"/>
      <c r="D2243" s="40"/>
      <c r="E2243">
        <f>_xlfn.XLOOKUP(Data_input[[#This Row],[Accounting code (if available)]],'Cost categories'!A:A,'Cost categories'!B:B,"Acct code not found; manually enter")</f>
        <v>0</v>
      </c>
      <c r="F2243" t="str">
        <f>IF(Data_input[[#This Row],[Accounting code (if available)]]="","Select from drop-down",_xlfn.XLOOKUP(Data_input[[#This Row],[Accounting code (if available)]],'Cost categories'!A:A,'Cost categories'!C:C,"Select from drop-down"))</f>
        <v>Select from drop-down</v>
      </c>
      <c r="G2243" t="str">
        <f>_xlfn.XLOOKUP(Data_input[[#This Row],[Transparency CORE cost category]],'Cost categories'!C:C,'Cost categories'!D:D,"Select from drop-down")</f>
        <v>Select from drop-down</v>
      </c>
      <c r="H2243" s="23"/>
      <c r="I2243" t="e">
        <f>Data_input[[#This Row],[Expenditure]]/Data_input[[#This Row],[Enrolment]]</f>
        <v>#DIV/0!</v>
      </c>
      <c r="J2243">
        <f>_xlfn.XLOOKUP(Data_input[[#This Row],[Site name]],Enrolment_input[Site name],Enrolment_input[Enrolment])</f>
        <v>0</v>
      </c>
      <c r="K2243">
        <f>SUM(Enrolment_input[Enrolment])</f>
        <v>0</v>
      </c>
    </row>
    <row r="2244" spans="2:11">
      <c r="B2244" s="33"/>
      <c r="C2244" s="34"/>
      <c r="D2244" s="39"/>
      <c r="E2244">
        <f>_xlfn.XLOOKUP(Data_input[[#This Row],[Accounting code (if available)]],'Cost categories'!A:A,'Cost categories'!B:B,"Acct code not found; manually enter")</f>
        <v>0</v>
      </c>
      <c r="F2244" t="str">
        <f>IF(Data_input[[#This Row],[Accounting code (if available)]]="","Select from drop-down",_xlfn.XLOOKUP(Data_input[[#This Row],[Accounting code (if available)]],'Cost categories'!A:A,'Cost categories'!C:C,"Select from drop-down"))</f>
        <v>Select from drop-down</v>
      </c>
      <c r="G2244" t="str">
        <f>_xlfn.XLOOKUP(Data_input[[#This Row],[Transparency CORE cost category]],'Cost categories'!C:C,'Cost categories'!D:D,"Select from drop-down")</f>
        <v>Select from drop-down</v>
      </c>
      <c r="H2244" s="23"/>
      <c r="I2244" t="e">
        <f>Data_input[[#This Row],[Expenditure]]/Data_input[[#This Row],[Enrolment]]</f>
        <v>#DIV/0!</v>
      </c>
      <c r="J2244">
        <f>_xlfn.XLOOKUP(Data_input[[#This Row],[Site name]],Enrolment_input[Site name],Enrolment_input[Enrolment])</f>
        <v>0</v>
      </c>
      <c r="K2244">
        <f>SUM(Enrolment_input[Enrolment])</f>
        <v>0</v>
      </c>
    </row>
    <row r="2245" spans="2:11">
      <c r="B2245" s="36"/>
      <c r="C2245" s="37"/>
      <c r="D2245" s="40"/>
      <c r="E2245">
        <f>_xlfn.XLOOKUP(Data_input[[#This Row],[Accounting code (if available)]],'Cost categories'!A:A,'Cost categories'!B:B,"Acct code not found; manually enter")</f>
        <v>0</v>
      </c>
      <c r="F2245" t="str">
        <f>IF(Data_input[[#This Row],[Accounting code (if available)]]="","Select from drop-down",_xlfn.XLOOKUP(Data_input[[#This Row],[Accounting code (if available)]],'Cost categories'!A:A,'Cost categories'!C:C,"Select from drop-down"))</f>
        <v>Select from drop-down</v>
      </c>
      <c r="G2245" t="str">
        <f>_xlfn.XLOOKUP(Data_input[[#This Row],[Transparency CORE cost category]],'Cost categories'!C:C,'Cost categories'!D:D,"Select from drop-down")</f>
        <v>Select from drop-down</v>
      </c>
      <c r="H2245" s="23"/>
      <c r="I2245" t="e">
        <f>Data_input[[#This Row],[Expenditure]]/Data_input[[#This Row],[Enrolment]]</f>
        <v>#DIV/0!</v>
      </c>
      <c r="J2245">
        <f>_xlfn.XLOOKUP(Data_input[[#This Row],[Site name]],Enrolment_input[Site name],Enrolment_input[Enrolment])</f>
        <v>0</v>
      </c>
      <c r="K2245">
        <f>SUM(Enrolment_input[Enrolment])</f>
        <v>0</v>
      </c>
    </row>
    <row r="2246" spans="2:11">
      <c r="B2246" s="33"/>
      <c r="C2246" s="34"/>
      <c r="D2246" s="39"/>
      <c r="E2246">
        <f>_xlfn.XLOOKUP(Data_input[[#This Row],[Accounting code (if available)]],'Cost categories'!A:A,'Cost categories'!B:B,"Acct code not found; manually enter")</f>
        <v>0</v>
      </c>
      <c r="F2246" t="str">
        <f>IF(Data_input[[#This Row],[Accounting code (if available)]]="","Select from drop-down",_xlfn.XLOOKUP(Data_input[[#This Row],[Accounting code (if available)]],'Cost categories'!A:A,'Cost categories'!C:C,"Select from drop-down"))</f>
        <v>Select from drop-down</v>
      </c>
      <c r="G2246" t="str">
        <f>_xlfn.XLOOKUP(Data_input[[#This Row],[Transparency CORE cost category]],'Cost categories'!C:C,'Cost categories'!D:D,"Select from drop-down")</f>
        <v>Select from drop-down</v>
      </c>
      <c r="H2246" s="23"/>
      <c r="I2246" t="e">
        <f>Data_input[[#This Row],[Expenditure]]/Data_input[[#This Row],[Enrolment]]</f>
        <v>#DIV/0!</v>
      </c>
      <c r="J2246">
        <f>_xlfn.XLOOKUP(Data_input[[#This Row],[Site name]],Enrolment_input[Site name],Enrolment_input[Enrolment])</f>
        <v>0</v>
      </c>
      <c r="K2246">
        <f>SUM(Enrolment_input[Enrolment])</f>
        <v>0</v>
      </c>
    </row>
    <row r="2247" spans="2:11">
      <c r="B2247" s="36"/>
      <c r="C2247" s="37"/>
      <c r="D2247" s="40"/>
      <c r="E2247">
        <f>_xlfn.XLOOKUP(Data_input[[#This Row],[Accounting code (if available)]],'Cost categories'!A:A,'Cost categories'!B:B,"Acct code not found; manually enter")</f>
        <v>0</v>
      </c>
      <c r="F2247" t="str">
        <f>IF(Data_input[[#This Row],[Accounting code (if available)]]="","Select from drop-down",_xlfn.XLOOKUP(Data_input[[#This Row],[Accounting code (if available)]],'Cost categories'!A:A,'Cost categories'!C:C,"Select from drop-down"))</f>
        <v>Select from drop-down</v>
      </c>
      <c r="G2247" t="str">
        <f>_xlfn.XLOOKUP(Data_input[[#This Row],[Transparency CORE cost category]],'Cost categories'!C:C,'Cost categories'!D:D,"Select from drop-down")</f>
        <v>Select from drop-down</v>
      </c>
      <c r="H2247" s="23"/>
      <c r="I2247" t="e">
        <f>Data_input[[#This Row],[Expenditure]]/Data_input[[#This Row],[Enrolment]]</f>
        <v>#DIV/0!</v>
      </c>
      <c r="J2247">
        <f>_xlfn.XLOOKUP(Data_input[[#This Row],[Site name]],Enrolment_input[Site name],Enrolment_input[Enrolment])</f>
        <v>0</v>
      </c>
      <c r="K2247">
        <f>SUM(Enrolment_input[Enrolment])</f>
        <v>0</v>
      </c>
    </row>
    <row r="2248" spans="2:11">
      <c r="B2248" s="33"/>
      <c r="C2248" s="34"/>
      <c r="D2248" s="39"/>
      <c r="E2248">
        <f>_xlfn.XLOOKUP(Data_input[[#This Row],[Accounting code (if available)]],'Cost categories'!A:A,'Cost categories'!B:B,"Acct code not found; manually enter")</f>
        <v>0</v>
      </c>
      <c r="F2248" t="str">
        <f>IF(Data_input[[#This Row],[Accounting code (if available)]]="","Select from drop-down",_xlfn.XLOOKUP(Data_input[[#This Row],[Accounting code (if available)]],'Cost categories'!A:A,'Cost categories'!C:C,"Select from drop-down"))</f>
        <v>Select from drop-down</v>
      </c>
      <c r="G2248" t="str">
        <f>_xlfn.XLOOKUP(Data_input[[#This Row],[Transparency CORE cost category]],'Cost categories'!C:C,'Cost categories'!D:D,"Select from drop-down")</f>
        <v>Select from drop-down</v>
      </c>
      <c r="H2248" s="23"/>
      <c r="I2248" t="e">
        <f>Data_input[[#This Row],[Expenditure]]/Data_input[[#This Row],[Enrolment]]</f>
        <v>#DIV/0!</v>
      </c>
      <c r="J2248">
        <f>_xlfn.XLOOKUP(Data_input[[#This Row],[Site name]],Enrolment_input[Site name],Enrolment_input[Enrolment])</f>
        <v>0</v>
      </c>
      <c r="K2248">
        <f>SUM(Enrolment_input[Enrolment])</f>
        <v>0</v>
      </c>
    </row>
    <row r="2249" spans="2:11">
      <c r="B2249" s="36"/>
      <c r="C2249" s="37"/>
      <c r="D2249" s="40"/>
      <c r="E2249">
        <f>_xlfn.XLOOKUP(Data_input[[#This Row],[Accounting code (if available)]],'Cost categories'!A:A,'Cost categories'!B:B,"Acct code not found; manually enter")</f>
        <v>0</v>
      </c>
      <c r="F2249" t="str">
        <f>IF(Data_input[[#This Row],[Accounting code (if available)]]="","Select from drop-down",_xlfn.XLOOKUP(Data_input[[#This Row],[Accounting code (if available)]],'Cost categories'!A:A,'Cost categories'!C:C,"Select from drop-down"))</f>
        <v>Select from drop-down</v>
      </c>
      <c r="G2249" t="str">
        <f>_xlfn.XLOOKUP(Data_input[[#This Row],[Transparency CORE cost category]],'Cost categories'!C:C,'Cost categories'!D:D,"Select from drop-down")</f>
        <v>Select from drop-down</v>
      </c>
      <c r="H2249" s="23"/>
      <c r="I2249" t="e">
        <f>Data_input[[#This Row],[Expenditure]]/Data_input[[#This Row],[Enrolment]]</f>
        <v>#DIV/0!</v>
      </c>
      <c r="J2249">
        <f>_xlfn.XLOOKUP(Data_input[[#This Row],[Site name]],Enrolment_input[Site name],Enrolment_input[Enrolment])</f>
        <v>0</v>
      </c>
      <c r="K2249">
        <f>SUM(Enrolment_input[Enrolment])</f>
        <v>0</v>
      </c>
    </row>
    <row r="2250" spans="2:11">
      <c r="B2250" s="33"/>
      <c r="C2250" s="34"/>
      <c r="D2250" s="39"/>
      <c r="E2250">
        <f>_xlfn.XLOOKUP(Data_input[[#This Row],[Accounting code (if available)]],'Cost categories'!A:A,'Cost categories'!B:B,"Acct code not found; manually enter")</f>
        <v>0</v>
      </c>
      <c r="F2250" t="str">
        <f>IF(Data_input[[#This Row],[Accounting code (if available)]]="","Select from drop-down",_xlfn.XLOOKUP(Data_input[[#This Row],[Accounting code (if available)]],'Cost categories'!A:A,'Cost categories'!C:C,"Select from drop-down"))</f>
        <v>Select from drop-down</v>
      </c>
      <c r="G2250" t="str">
        <f>_xlfn.XLOOKUP(Data_input[[#This Row],[Transparency CORE cost category]],'Cost categories'!C:C,'Cost categories'!D:D,"Select from drop-down")</f>
        <v>Select from drop-down</v>
      </c>
      <c r="H2250" s="23"/>
      <c r="I2250" t="e">
        <f>Data_input[[#This Row],[Expenditure]]/Data_input[[#This Row],[Enrolment]]</f>
        <v>#DIV/0!</v>
      </c>
      <c r="J2250">
        <f>_xlfn.XLOOKUP(Data_input[[#This Row],[Site name]],Enrolment_input[Site name],Enrolment_input[Enrolment])</f>
        <v>0</v>
      </c>
      <c r="K2250">
        <f>SUM(Enrolment_input[Enrolment])</f>
        <v>0</v>
      </c>
    </row>
    <row r="2251" spans="2:11">
      <c r="B2251" s="36"/>
      <c r="C2251" s="37"/>
      <c r="D2251" s="40"/>
      <c r="E2251">
        <f>_xlfn.XLOOKUP(Data_input[[#This Row],[Accounting code (if available)]],'Cost categories'!A:A,'Cost categories'!B:B,"Acct code not found; manually enter")</f>
        <v>0</v>
      </c>
      <c r="F2251" t="str">
        <f>IF(Data_input[[#This Row],[Accounting code (if available)]]="","Select from drop-down",_xlfn.XLOOKUP(Data_input[[#This Row],[Accounting code (if available)]],'Cost categories'!A:A,'Cost categories'!C:C,"Select from drop-down"))</f>
        <v>Select from drop-down</v>
      </c>
      <c r="G2251" t="str">
        <f>_xlfn.XLOOKUP(Data_input[[#This Row],[Transparency CORE cost category]],'Cost categories'!C:C,'Cost categories'!D:D,"Select from drop-down")</f>
        <v>Select from drop-down</v>
      </c>
      <c r="H2251" s="23"/>
      <c r="I2251" t="e">
        <f>Data_input[[#This Row],[Expenditure]]/Data_input[[#This Row],[Enrolment]]</f>
        <v>#DIV/0!</v>
      </c>
      <c r="J2251">
        <f>_xlfn.XLOOKUP(Data_input[[#This Row],[Site name]],Enrolment_input[Site name],Enrolment_input[Enrolment])</f>
        <v>0</v>
      </c>
      <c r="K2251">
        <f>SUM(Enrolment_input[Enrolment])</f>
        <v>0</v>
      </c>
    </row>
    <row r="2252" spans="2:11">
      <c r="B2252" s="33"/>
      <c r="C2252" s="34"/>
      <c r="D2252" s="39"/>
      <c r="E2252">
        <f>_xlfn.XLOOKUP(Data_input[[#This Row],[Accounting code (if available)]],'Cost categories'!A:A,'Cost categories'!B:B,"Acct code not found; manually enter")</f>
        <v>0</v>
      </c>
      <c r="F2252" t="str">
        <f>IF(Data_input[[#This Row],[Accounting code (if available)]]="","Select from drop-down",_xlfn.XLOOKUP(Data_input[[#This Row],[Accounting code (if available)]],'Cost categories'!A:A,'Cost categories'!C:C,"Select from drop-down"))</f>
        <v>Select from drop-down</v>
      </c>
      <c r="G2252" t="str">
        <f>_xlfn.XLOOKUP(Data_input[[#This Row],[Transparency CORE cost category]],'Cost categories'!C:C,'Cost categories'!D:D,"Select from drop-down")</f>
        <v>Select from drop-down</v>
      </c>
      <c r="H2252" s="23"/>
      <c r="I2252" t="e">
        <f>Data_input[[#This Row],[Expenditure]]/Data_input[[#This Row],[Enrolment]]</f>
        <v>#DIV/0!</v>
      </c>
      <c r="J2252">
        <f>_xlfn.XLOOKUP(Data_input[[#This Row],[Site name]],Enrolment_input[Site name],Enrolment_input[Enrolment])</f>
        <v>0</v>
      </c>
      <c r="K2252">
        <f>SUM(Enrolment_input[Enrolment])</f>
        <v>0</v>
      </c>
    </row>
    <row r="2253" spans="2:11">
      <c r="B2253" s="36"/>
      <c r="C2253" s="37"/>
      <c r="D2253" s="40"/>
      <c r="E2253">
        <f>_xlfn.XLOOKUP(Data_input[[#This Row],[Accounting code (if available)]],'Cost categories'!A:A,'Cost categories'!B:B,"Acct code not found; manually enter")</f>
        <v>0</v>
      </c>
      <c r="F2253" t="str">
        <f>IF(Data_input[[#This Row],[Accounting code (if available)]]="","Select from drop-down",_xlfn.XLOOKUP(Data_input[[#This Row],[Accounting code (if available)]],'Cost categories'!A:A,'Cost categories'!C:C,"Select from drop-down"))</f>
        <v>Select from drop-down</v>
      </c>
      <c r="G2253" t="str">
        <f>_xlfn.XLOOKUP(Data_input[[#This Row],[Transparency CORE cost category]],'Cost categories'!C:C,'Cost categories'!D:D,"Select from drop-down")</f>
        <v>Select from drop-down</v>
      </c>
      <c r="H2253" s="23"/>
      <c r="I2253" t="e">
        <f>Data_input[[#This Row],[Expenditure]]/Data_input[[#This Row],[Enrolment]]</f>
        <v>#DIV/0!</v>
      </c>
      <c r="J2253">
        <f>_xlfn.XLOOKUP(Data_input[[#This Row],[Site name]],Enrolment_input[Site name],Enrolment_input[Enrolment])</f>
        <v>0</v>
      </c>
      <c r="K2253">
        <f>SUM(Enrolment_input[Enrolment])</f>
        <v>0</v>
      </c>
    </row>
    <row r="2254" spans="2:11">
      <c r="B2254" s="33"/>
      <c r="C2254" s="34"/>
      <c r="D2254" s="39"/>
      <c r="E2254">
        <f>_xlfn.XLOOKUP(Data_input[[#This Row],[Accounting code (if available)]],'Cost categories'!A:A,'Cost categories'!B:B,"Acct code not found; manually enter")</f>
        <v>0</v>
      </c>
      <c r="F2254" t="str">
        <f>IF(Data_input[[#This Row],[Accounting code (if available)]]="","Select from drop-down",_xlfn.XLOOKUP(Data_input[[#This Row],[Accounting code (if available)]],'Cost categories'!A:A,'Cost categories'!C:C,"Select from drop-down"))</f>
        <v>Select from drop-down</v>
      </c>
      <c r="G2254" t="str">
        <f>_xlfn.XLOOKUP(Data_input[[#This Row],[Transparency CORE cost category]],'Cost categories'!C:C,'Cost categories'!D:D,"Select from drop-down")</f>
        <v>Select from drop-down</v>
      </c>
      <c r="H2254" s="23"/>
      <c r="I2254" t="e">
        <f>Data_input[[#This Row],[Expenditure]]/Data_input[[#This Row],[Enrolment]]</f>
        <v>#DIV/0!</v>
      </c>
      <c r="J2254">
        <f>_xlfn.XLOOKUP(Data_input[[#This Row],[Site name]],Enrolment_input[Site name],Enrolment_input[Enrolment])</f>
        <v>0</v>
      </c>
      <c r="K2254">
        <f>SUM(Enrolment_input[Enrolment])</f>
        <v>0</v>
      </c>
    </row>
    <row r="2255" spans="2:11">
      <c r="B2255" s="36"/>
      <c r="C2255" s="37"/>
      <c r="D2255" s="40"/>
      <c r="E2255">
        <f>_xlfn.XLOOKUP(Data_input[[#This Row],[Accounting code (if available)]],'Cost categories'!A:A,'Cost categories'!B:B,"Acct code not found; manually enter")</f>
        <v>0</v>
      </c>
      <c r="F2255" t="str">
        <f>IF(Data_input[[#This Row],[Accounting code (if available)]]="","Select from drop-down",_xlfn.XLOOKUP(Data_input[[#This Row],[Accounting code (if available)]],'Cost categories'!A:A,'Cost categories'!C:C,"Select from drop-down"))</f>
        <v>Select from drop-down</v>
      </c>
      <c r="G2255" t="str">
        <f>_xlfn.XLOOKUP(Data_input[[#This Row],[Transparency CORE cost category]],'Cost categories'!C:C,'Cost categories'!D:D,"Select from drop-down")</f>
        <v>Select from drop-down</v>
      </c>
      <c r="H2255" s="23"/>
      <c r="I2255" t="e">
        <f>Data_input[[#This Row],[Expenditure]]/Data_input[[#This Row],[Enrolment]]</f>
        <v>#DIV/0!</v>
      </c>
      <c r="J2255">
        <f>_xlfn.XLOOKUP(Data_input[[#This Row],[Site name]],Enrolment_input[Site name],Enrolment_input[Enrolment])</f>
        <v>0</v>
      </c>
      <c r="K2255">
        <f>SUM(Enrolment_input[Enrolment])</f>
        <v>0</v>
      </c>
    </row>
    <row r="2256" spans="2:11">
      <c r="B2256" s="33"/>
      <c r="C2256" s="34"/>
      <c r="D2256" s="39"/>
      <c r="E2256">
        <f>_xlfn.XLOOKUP(Data_input[[#This Row],[Accounting code (if available)]],'Cost categories'!A:A,'Cost categories'!B:B,"Acct code not found; manually enter")</f>
        <v>0</v>
      </c>
      <c r="F2256" t="str">
        <f>IF(Data_input[[#This Row],[Accounting code (if available)]]="","Select from drop-down",_xlfn.XLOOKUP(Data_input[[#This Row],[Accounting code (if available)]],'Cost categories'!A:A,'Cost categories'!C:C,"Select from drop-down"))</f>
        <v>Select from drop-down</v>
      </c>
      <c r="G2256" t="str">
        <f>_xlfn.XLOOKUP(Data_input[[#This Row],[Transparency CORE cost category]],'Cost categories'!C:C,'Cost categories'!D:D,"Select from drop-down")</f>
        <v>Select from drop-down</v>
      </c>
      <c r="H2256" s="23"/>
      <c r="I2256" t="e">
        <f>Data_input[[#This Row],[Expenditure]]/Data_input[[#This Row],[Enrolment]]</f>
        <v>#DIV/0!</v>
      </c>
      <c r="J2256">
        <f>_xlfn.XLOOKUP(Data_input[[#This Row],[Site name]],Enrolment_input[Site name],Enrolment_input[Enrolment])</f>
        <v>0</v>
      </c>
      <c r="K2256">
        <f>SUM(Enrolment_input[Enrolment])</f>
        <v>0</v>
      </c>
    </row>
    <row r="2257" spans="2:11">
      <c r="B2257" s="36"/>
      <c r="C2257" s="37"/>
      <c r="D2257" s="40"/>
      <c r="E2257">
        <f>_xlfn.XLOOKUP(Data_input[[#This Row],[Accounting code (if available)]],'Cost categories'!A:A,'Cost categories'!B:B,"Acct code not found; manually enter")</f>
        <v>0</v>
      </c>
      <c r="F2257" t="str">
        <f>IF(Data_input[[#This Row],[Accounting code (if available)]]="","Select from drop-down",_xlfn.XLOOKUP(Data_input[[#This Row],[Accounting code (if available)]],'Cost categories'!A:A,'Cost categories'!C:C,"Select from drop-down"))</f>
        <v>Select from drop-down</v>
      </c>
      <c r="G2257" t="str">
        <f>_xlfn.XLOOKUP(Data_input[[#This Row],[Transparency CORE cost category]],'Cost categories'!C:C,'Cost categories'!D:D,"Select from drop-down")</f>
        <v>Select from drop-down</v>
      </c>
      <c r="H2257" s="23"/>
      <c r="I2257" t="e">
        <f>Data_input[[#This Row],[Expenditure]]/Data_input[[#This Row],[Enrolment]]</f>
        <v>#DIV/0!</v>
      </c>
      <c r="J2257">
        <f>_xlfn.XLOOKUP(Data_input[[#This Row],[Site name]],Enrolment_input[Site name],Enrolment_input[Enrolment])</f>
        <v>0</v>
      </c>
      <c r="K2257">
        <f>SUM(Enrolment_input[Enrolment])</f>
        <v>0</v>
      </c>
    </row>
    <row r="2258" spans="2:11">
      <c r="B2258" s="33"/>
      <c r="C2258" s="34"/>
      <c r="D2258" s="39"/>
      <c r="E2258">
        <f>_xlfn.XLOOKUP(Data_input[[#This Row],[Accounting code (if available)]],'Cost categories'!A:A,'Cost categories'!B:B,"Acct code not found; manually enter")</f>
        <v>0</v>
      </c>
      <c r="F2258" t="str">
        <f>IF(Data_input[[#This Row],[Accounting code (if available)]]="","Select from drop-down",_xlfn.XLOOKUP(Data_input[[#This Row],[Accounting code (if available)]],'Cost categories'!A:A,'Cost categories'!C:C,"Select from drop-down"))</f>
        <v>Select from drop-down</v>
      </c>
      <c r="G2258" t="str">
        <f>_xlfn.XLOOKUP(Data_input[[#This Row],[Transparency CORE cost category]],'Cost categories'!C:C,'Cost categories'!D:D,"Select from drop-down")</f>
        <v>Select from drop-down</v>
      </c>
      <c r="H2258" s="23"/>
      <c r="I2258" t="e">
        <f>Data_input[[#This Row],[Expenditure]]/Data_input[[#This Row],[Enrolment]]</f>
        <v>#DIV/0!</v>
      </c>
      <c r="J2258">
        <f>_xlfn.XLOOKUP(Data_input[[#This Row],[Site name]],Enrolment_input[Site name],Enrolment_input[Enrolment])</f>
        <v>0</v>
      </c>
      <c r="K2258">
        <f>SUM(Enrolment_input[Enrolment])</f>
        <v>0</v>
      </c>
    </row>
    <row r="2259" spans="2:11">
      <c r="B2259" s="36"/>
      <c r="C2259" s="37"/>
      <c r="D2259" s="40"/>
      <c r="E2259">
        <f>_xlfn.XLOOKUP(Data_input[[#This Row],[Accounting code (if available)]],'Cost categories'!A:A,'Cost categories'!B:B,"Acct code not found; manually enter")</f>
        <v>0</v>
      </c>
      <c r="F2259" t="str">
        <f>IF(Data_input[[#This Row],[Accounting code (if available)]]="","Select from drop-down",_xlfn.XLOOKUP(Data_input[[#This Row],[Accounting code (if available)]],'Cost categories'!A:A,'Cost categories'!C:C,"Select from drop-down"))</f>
        <v>Select from drop-down</v>
      </c>
      <c r="G2259" t="str">
        <f>_xlfn.XLOOKUP(Data_input[[#This Row],[Transparency CORE cost category]],'Cost categories'!C:C,'Cost categories'!D:D,"Select from drop-down")</f>
        <v>Select from drop-down</v>
      </c>
      <c r="H2259" s="23"/>
      <c r="I2259" t="e">
        <f>Data_input[[#This Row],[Expenditure]]/Data_input[[#This Row],[Enrolment]]</f>
        <v>#DIV/0!</v>
      </c>
      <c r="J2259">
        <f>_xlfn.XLOOKUP(Data_input[[#This Row],[Site name]],Enrolment_input[Site name],Enrolment_input[Enrolment])</f>
        <v>0</v>
      </c>
      <c r="K2259">
        <f>SUM(Enrolment_input[Enrolment])</f>
        <v>0</v>
      </c>
    </row>
    <row r="2260" spans="2:11">
      <c r="B2260" s="33"/>
      <c r="C2260" s="34"/>
      <c r="D2260" s="39"/>
      <c r="E2260">
        <f>_xlfn.XLOOKUP(Data_input[[#This Row],[Accounting code (if available)]],'Cost categories'!A:A,'Cost categories'!B:B,"Acct code not found; manually enter")</f>
        <v>0</v>
      </c>
      <c r="F2260" t="str">
        <f>IF(Data_input[[#This Row],[Accounting code (if available)]]="","Select from drop-down",_xlfn.XLOOKUP(Data_input[[#This Row],[Accounting code (if available)]],'Cost categories'!A:A,'Cost categories'!C:C,"Select from drop-down"))</f>
        <v>Select from drop-down</v>
      </c>
      <c r="G2260" t="str">
        <f>_xlfn.XLOOKUP(Data_input[[#This Row],[Transparency CORE cost category]],'Cost categories'!C:C,'Cost categories'!D:D,"Select from drop-down")</f>
        <v>Select from drop-down</v>
      </c>
      <c r="H2260" s="23"/>
      <c r="I2260" t="e">
        <f>Data_input[[#This Row],[Expenditure]]/Data_input[[#This Row],[Enrolment]]</f>
        <v>#DIV/0!</v>
      </c>
      <c r="J2260">
        <f>_xlfn.XLOOKUP(Data_input[[#This Row],[Site name]],Enrolment_input[Site name],Enrolment_input[Enrolment])</f>
        <v>0</v>
      </c>
      <c r="K2260">
        <f>SUM(Enrolment_input[Enrolment])</f>
        <v>0</v>
      </c>
    </row>
    <row r="2261" spans="2:11">
      <c r="B2261" s="36"/>
      <c r="C2261" s="37"/>
      <c r="D2261" s="40"/>
      <c r="E2261">
        <f>_xlfn.XLOOKUP(Data_input[[#This Row],[Accounting code (if available)]],'Cost categories'!A:A,'Cost categories'!B:B,"Acct code not found; manually enter")</f>
        <v>0</v>
      </c>
      <c r="F2261" t="str">
        <f>IF(Data_input[[#This Row],[Accounting code (if available)]]="","Select from drop-down",_xlfn.XLOOKUP(Data_input[[#This Row],[Accounting code (if available)]],'Cost categories'!A:A,'Cost categories'!C:C,"Select from drop-down"))</f>
        <v>Select from drop-down</v>
      </c>
      <c r="G2261" t="str">
        <f>_xlfn.XLOOKUP(Data_input[[#This Row],[Transparency CORE cost category]],'Cost categories'!C:C,'Cost categories'!D:D,"Select from drop-down")</f>
        <v>Select from drop-down</v>
      </c>
      <c r="H2261" s="23"/>
      <c r="I2261" t="e">
        <f>Data_input[[#This Row],[Expenditure]]/Data_input[[#This Row],[Enrolment]]</f>
        <v>#DIV/0!</v>
      </c>
      <c r="J2261">
        <f>_xlfn.XLOOKUP(Data_input[[#This Row],[Site name]],Enrolment_input[Site name],Enrolment_input[Enrolment])</f>
        <v>0</v>
      </c>
      <c r="K2261">
        <f>SUM(Enrolment_input[Enrolment])</f>
        <v>0</v>
      </c>
    </row>
    <row r="2262" spans="2:11">
      <c r="B2262" s="33"/>
      <c r="C2262" s="34"/>
      <c r="D2262" s="39"/>
      <c r="E2262">
        <f>_xlfn.XLOOKUP(Data_input[[#This Row],[Accounting code (if available)]],'Cost categories'!A:A,'Cost categories'!B:B,"Acct code not found; manually enter")</f>
        <v>0</v>
      </c>
      <c r="F2262" t="str">
        <f>IF(Data_input[[#This Row],[Accounting code (if available)]]="","Select from drop-down",_xlfn.XLOOKUP(Data_input[[#This Row],[Accounting code (if available)]],'Cost categories'!A:A,'Cost categories'!C:C,"Select from drop-down"))</f>
        <v>Select from drop-down</v>
      </c>
      <c r="G2262" t="str">
        <f>_xlfn.XLOOKUP(Data_input[[#This Row],[Transparency CORE cost category]],'Cost categories'!C:C,'Cost categories'!D:D,"Select from drop-down")</f>
        <v>Select from drop-down</v>
      </c>
      <c r="H2262" s="23"/>
      <c r="I2262" t="e">
        <f>Data_input[[#This Row],[Expenditure]]/Data_input[[#This Row],[Enrolment]]</f>
        <v>#DIV/0!</v>
      </c>
      <c r="J2262">
        <f>_xlfn.XLOOKUP(Data_input[[#This Row],[Site name]],Enrolment_input[Site name],Enrolment_input[Enrolment])</f>
        <v>0</v>
      </c>
      <c r="K2262">
        <f>SUM(Enrolment_input[Enrolment])</f>
        <v>0</v>
      </c>
    </row>
    <row r="2263" spans="2:11">
      <c r="B2263" s="36"/>
      <c r="C2263" s="37"/>
      <c r="D2263" s="40"/>
      <c r="E2263">
        <f>_xlfn.XLOOKUP(Data_input[[#This Row],[Accounting code (if available)]],'Cost categories'!A:A,'Cost categories'!B:B,"Acct code not found; manually enter")</f>
        <v>0</v>
      </c>
      <c r="F2263" t="str">
        <f>IF(Data_input[[#This Row],[Accounting code (if available)]]="","Select from drop-down",_xlfn.XLOOKUP(Data_input[[#This Row],[Accounting code (if available)]],'Cost categories'!A:A,'Cost categories'!C:C,"Select from drop-down"))</f>
        <v>Select from drop-down</v>
      </c>
      <c r="G2263" t="str">
        <f>_xlfn.XLOOKUP(Data_input[[#This Row],[Transparency CORE cost category]],'Cost categories'!C:C,'Cost categories'!D:D,"Select from drop-down")</f>
        <v>Select from drop-down</v>
      </c>
      <c r="H2263" s="23"/>
      <c r="I2263" t="e">
        <f>Data_input[[#This Row],[Expenditure]]/Data_input[[#This Row],[Enrolment]]</f>
        <v>#DIV/0!</v>
      </c>
      <c r="J2263">
        <f>_xlfn.XLOOKUP(Data_input[[#This Row],[Site name]],Enrolment_input[Site name],Enrolment_input[Enrolment])</f>
        <v>0</v>
      </c>
      <c r="K2263">
        <f>SUM(Enrolment_input[Enrolment])</f>
        <v>0</v>
      </c>
    </row>
    <row r="2264" spans="2:11">
      <c r="B2264" s="33"/>
      <c r="C2264" s="34"/>
      <c r="D2264" s="39"/>
      <c r="E2264">
        <f>_xlfn.XLOOKUP(Data_input[[#This Row],[Accounting code (if available)]],'Cost categories'!A:A,'Cost categories'!B:B,"Acct code not found; manually enter")</f>
        <v>0</v>
      </c>
      <c r="F2264" t="str">
        <f>IF(Data_input[[#This Row],[Accounting code (if available)]]="","Select from drop-down",_xlfn.XLOOKUP(Data_input[[#This Row],[Accounting code (if available)]],'Cost categories'!A:A,'Cost categories'!C:C,"Select from drop-down"))</f>
        <v>Select from drop-down</v>
      </c>
      <c r="G2264" t="str">
        <f>_xlfn.XLOOKUP(Data_input[[#This Row],[Transparency CORE cost category]],'Cost categories'!C:C,'Cost categories'!D:D,"Select from drop-down")</f>
        <v>Select from drop-down</v>
      </c>
      <c r="H2264" s="23"/>
      <c r="I2264" t="e">
        <f>Data_input[[#This Row],[Expenditure]]/Data_input[[#This Row],[Enrolment]]</f>
        <v>#DIV/0!</v>
      </c>
      <c r="J2264">
        <f>_xlfn.XLOOKUP(Data_input[[#This Row],[Site name]],Enrolment_input[Site name],Enrolment_input[Enrolment])</f>
        <v>0</v>
      </c>
      <c r="K2264">
        <f>SUM(Enrolment_input[Enrolment])</f>
        <v>0</v>
      </c>
    </row>
    <row r="2265" spans="2:11">
      <c r="B2265" s="36"/>
      <c r="C2265" s="37"/>
      <c r="D2265" s="40"/>
      <c r="E2265">
        <f>_xlfn.XLOOKUP(Data_input[[#This Row],[Accounting code (if available)]],'Cost categories'!A:A,'Cost categories'!B:B,"Acct code not found; manually enter")</f>
        <v>0</v>
      </c>
      <c r="F2265" t="str">
        <f>IF(Data_input[[#This Row],[Accounting code (if available)]]="","Select from drop-down",_xlfn.XLOOKUP(Data_input[[#This Row],[Accounting code (if available)]],'Cost categories'!A:A,'Cost categories'!C:C,"Select from drop-down"))</f>
        <v>Select from drop-down</v>
      </c>
      <c r="G2265" t="str">
        <f>_xlfn.XLOOKUP(Data_input[[#This Row],[Transparency CORE cost category]],'Cost categories'!C:C,'Cost categories'!D:D,"Select from drop-down")</f>
        <v>Select from drop-down</v>
      </c>
      <c r="H2265" s="23"/>
      <c r="I2265" t="e">
        <f>Data_input[[#This Row],[Expenditure]]/Data_input[[#This Row],[Enrolment]]</f>
        <v>#DIV/0!</v>
      </c>
      <c r="J2265">
        <f>_xlfn.XLOOKUP(Data_input[[#This Row],[Site name]],Enrolment_input[Site name],Enrolment_input[Enrolment])</f>
        <v>0</v>
      </c>
      <c r="K2265">
        <f>SUM(Enrolment_input[Enrolment])</f>
        <v>0</v>
      </c>
    </row>
    <row r="2266" spans="2:11">
      <c r="B2266" s="33"/>
      <c r="C2266" s="34"/>
      <c r="D2266" s="39"/>
      <c r="E2266">
        <f>_xlfn.XLOOKUP(Data_input[[#This Row],[Accounting code (if available)]],'Cost categories'!A:A,'Cost categories'!B:B,"Acct code not found; manually enter")</f>
        <v>0</v>
      </c>
      <c r="F2266" t="str">
        <f>IF(Data_input[[#This Row],[Accounting code (if available)]]="","Select from drop-down",_xlfn.XLOOKUP(Data_input[[#This Row],[Accounting code (if available)]],'Cost categories'!A:A,'Cost categories'!C:C,"Select from drop-down"))</f>
        <v>Select from drop-down</v>
      </c>
      <c r="G2266" t="str">
        <f>_xlfn.XLOOKUP(Data_input[[#This Row],[Transparency CORE cost category]],'Cost categories'!C:C,'Cost categories'!D:D,"Select from drop-down")</f>
        <v>Select from drop-down</v>
      </c>
      <c r="H2266" s="23"/>
      <c r="I2266" t="e">
        <f>Data_input[[#This Row],[Expenditure]]/Data_input[[#This Row],[Enrolment]]</f>
        <v>#DIV/0!</v>
      </c>
      <c r="J2266">
        <f>_xlfn.XLOOKUP(Data_input[[#This Row],[Site name]],Enrolment_input[Site name],Enrolment_input[Enrolment])</f>
        <v>0</v>
      </c>
      <c r="K2266">
        <f>SUM(Enrolment_input[Enrolment])</f>
        <v>0</v>
      </c>
    </row>
    <row r="2267" spans="2:11">
      <c r="B2267" s="36"/>
      <c r="C2267" s="37"/>
      <c r="D2267" s="40"/>
      <c r="E2267">
        <f>_xlfn.XLOOKUP(Data_input[[#This Row],[Accounting code (if available)]],'Cost categories'!A:A,'Cost categories'!B:B,"Acct code not found; manually enter")</f>
        <v>0</v>
      </c>
      <c r="F2267" t="str">
        <f>IF(Data_input[[#This Row],[Accounting code (if available)]]="","Select from drop-down",_xlfn.XLOOKUP(Data_input[[#This Row],[Accounting code (if available)]],'Cost categories'!A:A,'Cost categories'!C:C,"Select from drop-down"))</f>
        <v>Select from drop-down</v>
      </c>
      <c r="G2267" t="str">
        <f>_xlfn.XLOOKUP(Data_input[[#This Row],[Transparency CORE cost category]],'Cost categories'!C:C,'Cost categories'!D:D,"Select from drop-down")</f>
        <v>Select from drop-down</v>
      </c>
      <c r="H2267" s="23"/>
      <c r="I2267" t="e">
        <f>Data_input[[#This Row],[Expenditure]]/Data_input[[#This Row],[Enrolment]]</f>
        <v>#DIV/0!</v>
      </c>
      <c r="J2267">
        <f>_xlfn.XLOOKUP(Data_input[[#This Row],[Site name]],Enrolment_input[Site name],Enrolment_input[Enrolment])</f>
        <v>0</v>
      </c>
      <c r="K2267">
        <f>SUM(Enrolment_input[Enrolment])</f>
        <v>0</v>
      </c>
    </row>
    <row r="2268" spans="2:11">
      <c r="B2268" s="33"/>
      <c r="C2268" s="34"/>
      <c r="D2268" s="39"/>
      <c r="E2268">
        <f>_xlfn.XLOOKUP(Data_input[[#This Row],[Accounting code (if available)]],'Cost categories'!A:A,'Cost categories'!B:B,"Acct code not found; manually enter")</f>
        <v>0</v>
      </c>
      <c r="F2268" t="str">
        <f>IF(Data_input[[#This Row],[Accounting code (if available)]]="","Select from drop-down",_xlfn.XLOOKUP(Data_input[[#This Row],[Accounting code (if available)]],'Cost categories'!A:A,'Cost categories'!C:C,"Select from drop-down"))</f>
        <v>Select from drop-down</v>
      </c>
      <c r="G2268" t="str">
        <f>_xlfn.XLOOKUP(Data_input[[#This Row],[Transparency CORE cost category]],'Cost categories'!C:C,'Cost categories'!D:D,"Select from drop-down")</f>
        <v>Select from drop-down</v>
      </c>
      <c r="H2268" s="23"/>
      <c r="I2268" t="e">
        <f>Data_input[[#This Row],[Expenditure]]/Data_input[[#This Row],[Enrolment]]</f>
        <v>#DIV/0!</v>
      </c>
      <c r="J2268">
        <f>_xlfn.XLOOKUP(Data_input[[#This Row],[Site name]],Enrolment_input[Site name],Enrolment_input[Enrolment])</f>
        <v>0</v>
      </c>
      <c r="K2268">
        <f>SUM(Enrolment_input[Enrolment])</f>
        <v>0</v>
      </c>
    </row>
    <row r="2269" spans="2:11">
      <c r="B2269" s="36"/>
      <c r="C2269" s="37"/>
      <c r="D2269" s="40"/>
      <c r="E2269">
        <f>_xlfn.XLOOKUP(Data_input[[#This Row],[Accounting code (if available)]],'Cost categories'!A:A,'Cost categories'!B:B,"Acct code not found; manually enter")</f>
        <v>0</v>
      </c>
      <c r="F2269" t="str">
        <f>IF(Data_input[[#This Row],[Accounting code (if available)]]="","Select from drop-down",_xlfn.XLOOKUP(Data_input[[#This Row],[Accounting code (if available)]],'Cost categories'!A:A,'Cost categories'!C:C,"Select from drop-down"))</f>
        <v>Select from drop-down</v>
      </c>
      <c r="G2269" t="str">
        <f>_xlfn.XLOOKUP(Data_input[[#This Row],[Transparency CORE cost category]],'Cost categories'!C:C,'Cost categories'!D:D,"Select from drop-down")</f>
        <v>Select from drop-down</v>
      </c>
      <c r="H2269" s="23"/>
      <c r="I2269" t="e">
        <f>Data_input[[#This Row],[Expenditure]]/Data_input[[#This Row],[Enrolment]]</f>
        <v>#DIV/0!</v>
      </c>
      <c r="J2269">
        <f>_xlfn.XLOOKUP(Data_input[[#This Row],[Site name]],Enrolment_input[Site name],Enrolment_input[Enrolment])</f>
        <v>0</v>
      </c>
      <c r="K2269">
        <f>SUM(Enrolment_input[Enrolment])</f>
        <v>0</v>
      </c>
    </row>
    <row r="2270" spans="2:11">
      <c r="B2270" s="33"/>
      <c r="C2270" s="34"/>
      <c r="D2270" s="39"/>
      <c r="E2270">
        <f>_xlfn.XLOOKUP(Data_input[[#This Row],[Accounting code (if available)]],'Cost categories'!A:A,'Cost categories'!B:B,"Acct code not found; manually enter")</f>
        <v>0</v>
      </c>
      <c r="F2270" t="str">
        <f>IF(Data_input[[#This Row],[Accounting code (if available)]]="","Select from drop-down",_xlfn.XLOOKUP(Data_input[[#This Row],[Accounting code (if available)]],'Cost categories'!A:A,'Cost categories'!C:C,"Select from drop-down"))</f>
        <v>Select from drop-down</v>
      </c>
      <c r="G2270" t="str">
        <f>_xlfn.XLOOKUP(Data_input[[#This Row],[Transparency CORE cost category]],'Cost categories'!C:C,'Cost categories'!D:D,"Select from drop-down")</f>
        <v>Select from drop-down</v>
      </c>
      <c r="H2270" s="23"/>
      <c r="I2270" t="e">
        <f>Data_input[[#This Row],[Expenditure]]/Data_input[[#This Row],[Enrolment]]</f>
        <v>#DIV/0!</v>
      </c>
      <c r="J2270">
        <f>_xlfn.XLOOKUP(Data_input[[#This Row],[Site name]],Enrolment_input[Site name],Enrolment_input[Enrolment])</f>
        <v>0</v>
      </c>
      <c r="K2270">
        <f>SUM(Enrolment_input[Enrolment])</f>
        <v>0</v>
      </c>
    </row>
    <row r="2271" spans="2:11">
      <c r="B2271" s="36"/>
      <c r="C2271" s="37"/>
      <c r="D2271" s="40"/>
      <c r="E2271">
        <f>_xlfn.XLOOKUP(Data_input[[#This Row],[Accounting code (if available)]],'Cost categories'!A:A,'Cost categories'!B:B,"Acct code not found; manually enter")</f>
        <v>0</v>
      </c>
      <c r="F2271" t="str">
        <f>IF(Data_input[[#This Row],[Accounting code (if available)]]="","Select from drop-down",_xlfn.XLOOKUP(Data_input[[#This Row],[Accounting code (if available)]],'Cost categories'!A:A,'Cost categories'!C:C,"Select from drop-down"))</f>
        <v>Select from drop-down</v>
      </c>
      <c r="G2271" t="str">
        <f>_xlfn.XLOOKUP(Data_input[[#This Row],[Transparency CORE cost category]],'Cost categories'!C:C,'Cost categories'!D:D,"Select from drop-down")</f>
        <v>Select from drop-down</v>
      </c>
      <c r="H2271" s="24"/>
      <c r="I2271" t="e">
        <f>Data_input[[#This Row],[Expenditure]]/Data_input[[#This Row],[Enrolment]]</f>
        <v>#DIV/0!</v>
      </c>
      <c r="J2271">
        <f>_xlfn.XLOOKUP(Data_input[[#This Row],[Site name]],Enrolment_input[Site name],Enrolment_input[Enrolment])</f>
        <v>0</v>
      </c>
      <c r="K2271">
        <f>SUM(Enrolment_input[Enrolment])</f>
        <v>0</v>
      </c>
    </row>
    <row r="2272" spans="2:11">
      <c r="B2272" s="33"/>
      <c r="C2272" s="34"/>
      <c r="D2272" s="39"/>
      <c r="E2272">
        <f>_xlfn.XLOOKUP(Data_input[[#This Row],[Accounting code (if available)]],'Cost categories'!A:A,'Cost categories'!B:B,"Acct code not found; manually enter")</f>
        <v>0</v>
      </c>
      <c r="F2272" t="str">
        <f>IF(Data_input[[#This Row],[Accounting code (if available)]]="","Select from drop-down",_xlfn.XLOOKUP(Data_input[[#This Row],[Accounting code (if available)]],'Cost categories'!A:A,'Cost categories'!C:C,"Select from drop-down"))</f>
        <v>Select from drop-down</v>
      </c>
      <c r="G2272" t="str">
        <f>_xlfn.XLOOKUP(Data_input[[#This Row],[Transparency CORE cost category]],'Cost categories'!C:C,'Cost categories'!D:D,"Select from drop-down")</f>
        <v>Select from drop-down</v>
      </c>
      <c r="H2272" s="24"/>
      <c r="I2272" t="e">
        <f>Data_input[[#This Row],[Expenditure]]/Data_input[[#This Row],[Enrolment]]</f>
        <v>#DIV/0!</v>
      </c>
      <c r="J2272">
        <f>_xlfn.XLOOKUP(Data_input[[#This Row],[Site name]],Enrolment_input[Site name],Enrolment_input[Enrolment])</f>
        <v>0</v>
      </c>
      <c r="K2272">
        <f>SUM(Enrolment_input[Enrolment])</f>
        <v>0</v>
      </c>
    </row>
    <row r="2273" spans="2:11">
      <c r="B2273" s="36"/>
      <c r="C2273" s="37"/>
      <c r="D2273" s="40"/>
      <c r="E2273">
        <f>_xlfn.XLOOKUP(Data_input[[#This Row],[Accounting code (if available)]],'Cost categories'!A:A,'Cost categories'!B:B,"Acct code not found; manually enter")</f>
        <v>0</v>
      </c>
      <c r="F2273" t="str">
        <f>IF(Data_input[[#This Row],[Accounting code (if available)]]="","Select from drop-down",_xlfn.XLOOKUP(Data_input[[#This Row],[Accounting code (if available)]],'Cost categories'!A:A,'Cost categories'!C:C,"Select from drop-down"))</f>
        <v>Select from drop-down</v>
      </c>
      <c r="G2273" t="str">
        <f>_xlfn.XLOOKUP(Data_input[[#This Row],[Transparency CORE cost category]],'Cost categories'!C:C,'Cost categories'!D:D,"Select from drop-down")</f>
        <v>Select from drop-down</v>
      </c>
      <c r="H2273" s="24"/>
      <c r="I2273" t="e">
        <f>Data_input[[#This Row],[Expenditure]]/Data_input[[#This Row],[Enrolment]]</f>
        <v>#DIV/0!</v>
      </c>
      <c r="J2273">
        <f>_xlfn.XLOOKUP(Data_input[[#This Row],[Site name]],Enrolment_input[Site name],Enrolment_input[Enrolment])</f>
        <v>0</v>
      </c>
      <c r="K2273">
        <f>SUM(Enrolment_input[Enrolment])</f>
        <v>0</v>
      </c>
    </row>
    <row r="2274" spans="2:11">
      <c r="B2274" s="33"/>
      <c r="C2274" s="34"/>
      <c r="D2274" s="39"/>
      <c r="E2274">
        <f>_xlfn.XLOOKUP(Data_input[[#This Row],[Accounting code (if available)]],'Cost categories'!A:A,'Cost categories'!B:B,"Acct code not found; manually enter")</f>
        <v>0</v>
      </c>
      <c r="F2274" t="str">
        <f>IF(Data_input[[#This Row],[Accounting code (if available)]]="","Select from drop-down",_xlfn.XLOOKUP(Data_input[[#This Row],[Accounting code (if available)]],'Cost categories'!A:A,'Cost categories'!C:C,"Select from drop-down"))</f>
        <v>Select from drop-down</v>
      </c>
      <c r="G2274" t="str">
        <f>_xlfn.XLOOKUP(Data_input[[#This Row],[Transparency CORE cost category]],'Cost categories'!C:C,'Cost categories'!D:D,"Select from drop-down")</f>
        <v>Select from drop-down</v>
      </c>
      <c r="H2274" s="24"/>
      <c r="I2274" t="e">
        <f>Data_input[[#This Row],[Expenditure]]/Data_input[[#This Row],[Enrolment]]</f>
        <v>#DIV/0!</v>
      </c>
      <c r="J2274">
        <f>_xlfn.XLOOKUP(Data_input[[#This Row],[Site name]],Enrolment_input[Site name],Enrolment_input[Enrolment])</f>
        <v>0</v>
      </c>
      <c r="K2274">
        <f>SUM(Enrolment_input[Enrolment])</f>
        <v>0</v>
      </c>
    </row>
    <row r="2275" spans="2:11">
      <c r="B2275" s="36"/>
      <c r="C2275" s="37"/>
      <c r="D2275" s="40"/>
      <c r="E2275">
        <f>_xlfn.XLOOKUP(Data_input[[#This Row],[Accounting code (if available)]],'Cost categories'!A:A,'Cost categories'!B:B,"Acct code not found; manually enter")</f>
        <v>0</v>
      </c>
      <c r="F2275" t="str">
        <f>IF(Data_input[[#This Row],[Accounting code (if available)]]="","Select from drop-down",_xlfn.XLOOKUP(Data_input[[#This Row],[Accounting code (if available)]],'Cost categories'!A:A,'Cost categories'!C:C,"Select from drop-down"))</f>
        <v>Select from drop-down</v>
      </c>
      <c r="G2275" t="str">
        <f>_xlfn.XLOOKUP(Data_input[[#This Row],[Transparency CORE cost category]],'Cost categories'!C:C,'Cost categories'!D:D,"Select from drop-down")</f>
        <v>Select from drop-down</v>
      </c>
      <c r="H2275" s="24"/>
      <c r="I2275" t="e">
        <f>Data_input[[#This Row],[Expenditure]]/Data_input[[#This Row],[Enrolment]]</f>
        <v>#DIV/0!</v>
      </c>
      <c r="J2275">
        <f>_xlfn.XLOOKUP(Data_input[[#This Row],[Site name]],Enrolment_input[Site name],Enrolment_input[Enrolment])</f>
        <v>0</v>
      </c>
      <c r="K2275">
        <f>SUM(Enrolment_input[Enrolment])</f>
        <v>0</v>
      </c>
    </row>
    <row r="2276" spans="2:11">
      <c r="B2276" s="33"/>
      <c r="C2276" s="34"/>
      <c r="D2276" s="39"/>
      <c r="E2276">
        <f>_xlfn.XLOOKUP(Data_input[[#This Row],[Accounting code (if available)]],'Cost categories'!A:A,'Cost categories'!B:B,"Acct code not found; manually enter")</f>
        <v>0</v>
      </c>
      <c r="F2276" t="str">
        <f>IF(Data_input[[#This Row],[Accounting code (if available)]]="","Select from drop-down",_xlfn.XLOOKUP(Data_input[[#This Row],[Accounting code (if available)]],'Cost categories'!A:A,'Cost categories'!C:C,"Select from drop-down"))</f>
        <v>Select from drop-down</v>
      </c>
      <c r="G2276" t="str">
        <f>_xlfn.XLOOKUP(Data_input[[#This Row],[Transparency CORE cost category]],'Cost categories'!C:C,'Cost categories'!D:D,"Select from drop-down")</f>
        <v>Select from drop-down</v>
      </c>
      <c r="H2276" s="24"/>
      <c r="I2276" t="e">
        <f>Data_input[[#This Row],[Expenditure]]/Data_input[[#This Row],[Enrolment]]</f>
        <v>#DIV/0!</v>
      </c>
      <c r="J2276">
        <f>_xlfn.XLOOKUP(Data_input[[#This Row],[Site name]],Enrolment_input[Site name],Enrolment_input[Enrolment])</f>
        <v>0</v>
      </c>
      <c r="K2276">
        <f>SUM(Enrolment_input[Enrolment])</f>
        <v>0</v>
      </c>
    </row>
    <row r="2277" spans="2:11">
      <c r="B2277" s="36"/>
      <c r="C2277" s="37"/>
      <c r="D2277" s="40"/>
      <c r="E2277">
        <f>_xlfn.XLOOKUP(Data_input[[#This Row],[Accounting code (if available)]],'Cost categories'!A:A,'Cost categories'!B:B,"Acct code not found; manually enter")</f>
        <v>0</v>
      </c>
      <c r="F2277" t="str">
        <f>IF(Data_input[[#This Row],[Accounting code (if available)]]="","Select from drop-down",_xlfn.XLOOKUP(Data_input[[#This Row],[Accounting code (if available)]],'Cost categories'!A:A,'Cost categories'!C:C,"Select from drop-down"))</f>
        <v>Select from drop-down</v>
      </c>
      <c r="G2277" t="str">
        <f>_xlfn.XLOOKUP(Data_input[[#This Row],[Transparency CORE cost category]],'Cost categories'!C:C,'Cost categories'!D:D,"Select from drop-down")</f>
        <v>Select from drop-down</v>
      </c>
      <c r="H2277" s="24"/>
      <c r="I2277" t="e">
        <f>Data_input[[#This Row],[Expenditure]]/Data_input[[#This Row],[Enrolment]]</f>
        <v>#DIV/0!</v>
      </c>
      <c r="J2277">
        <f>_xlfn.XLOOKUP(Data_input[[#This Row],[Site name]],Enrolment_input[Site name],Enrolment_input[Enrolment])</f>
        <v>0</v>
      </c>
      <c r="K2277">
        <f>SUM(Enrolment_input[Enrolment])</f>
        <v>0</v>
      </c>
    </row>
    <row r="2278" spans="2:11">
      <c r="B2278" s="33"/>
      <c r="C2278" s="34"/>
      <c r="D2278" s="39"/>
      <c r="E2278">
        <f>_xlfn.XLOOKUP(Data_input[[#This Row],[Accounting code (if available)]],'Cost categories'!A:A,'Cost categories'!B:B,"Acct code not found; manually enter")</f>
        <v>0</v>
      </c>
      <c r="F2278" t="str">
        <f>IF(Data_input[[#This Row],[Accounting code (if available)]]="","Select from drop-down",_xlfn.XLOOKUP(Data_input[[#This Row],[Accounting code (if available)]],'Cost categories'!A:A,'Cost categories'!C:C,"Select from drop-down"))</f>
        <v>Select from drop-down</v>
      </c>
      <c r="G2278" t="str">
        <f>_xlfn.XLOOKUP(Data_input[[#This Row],[Transparency CORE cost category]],'Cost categories'!C:C,'Cost categories'!D:D,"Select from drop-down")</f>
        <v>Select from drop-down</v>
      </c>
      <c r="H2278" s="24"/>
      <c r="I2278" t="e">
        <f>Data_input[[#This Row],[Expenditure]]/Data_input[[#This Row],[Enrolment]]</f>
        <v>#DIV/0!</v>
      </c>
      <c r="J2278">
        <f>_xlfn.XLOOKUP(Data_input[[#This Row],[Site name]],Enrolment_input[Site name],Enrolment_input[Enrolment])</f>
        <v>0</v>
      </c>
      <c r="K2278">
        <f>SUM(Enrolment_input[Enrolment])</f>
        <v>0</v>
      </c>
    </row>
    <row r="2279" spans="2:11">
      <c r="B2279" s="36"/>
      <c r="C2279" s="37"/>
      <c r="D2279" s="40"/>
      <c r="E2279">
        <f>_xlfn.XLOOKUP(Data_input[[#This Row],[Accounting code (if available)]],'Cost categories'!A:A,'Cost categories'!B:B,"Acct code not found; manually enter")</f>
        <v>0</v>
      </c>
      <c r="F2279" t="str">
        <f>IF(Data_input[[#This Row],[Accounting code (if available)]]="","Select from drop-down",_xlfn.XLOOKUP(Data_input[[#This Row],[Accounting code (if available)]],'Cost categories'!A:A,'Cost categories'!C:C,"Select from drop-down"))</f>
        <v>Select from drop-down</v>
      </c>
      <c r="G2279" t="str">
        <f>_xlfn.XLOOKUP(Data_input[[#This Row],[Transparency CORE cost category]],'Cost categories'!C:C,'Cost categories'!D:D,"Select from drop-down")</f>
        <v>Select from drop-down</v>
      </c>
      <c r="H2279" s="24"/>
      <c r="I2279" t="e">
        <f>Data_input[[#This Row],[Expenditure]]/Data_input[[#This Row],[Enrolment]]</f>
        <v>#DIV/0!</v>
      </c>
      <c r="J2279">
        <f>_xlfn.XLOOKUP(Data_input[[#This Row],[Site name]],Enrolment_input[Site name],Enrolment_input[Enrolment])</f>
        <v>0</v>
      </c>
      <c r="K2279">
        <f>SUM(Enrolment_input[Enrolment])</f>
        <v>0</v>
      </c>
    </row>
    <row r="2280" spans="2:11">
      <c r="B2280" s="33"/>
      <c r="C2280" s="34"/>
      <c r="D2280" s="39"/>
      <c r="E2280">
        <f>_xlfn.XLOOKUP(Data_input[[#This Row],[Accounting code (if available)]],'Cost categories'!A:A,'Cost categories'!B:B,"Acct code not found; manually enter")</f>
        <v>0</v>
      </c>
      <c r="F2280" t="str">
        <f>IF(Data_input[[#This Row],[Accounting code (if available)]]="","Select from drop-down",_xlfn.XLOOKUP(Data_input[[#This Row],[Accounting code (if available)]],'Cost categories'!A:A,'Cost categories'!C:C,"Select from drop-down"))</f>
        <v>Select from drop-down</v>
      </c>
      <c r="G2280" t="str">
        <f>_xlfn.XLOOKUP(Data_input[[#This Row],[Transparency CORE cost category]],'Cost categories'!C:C,'Cost categories'!D:D,"Select from drop-down")</f>
        <v>Select from drop-down</v>
      </c>
      <c r="H2280" s="24"/>
      <c r="I2280" t="e">
        <f>Data_input[[#This Row],[Expenditure]]/Data_input[[#This Row],[Enrolment]]</f>
        <v>#DIV/0!</v>
      </c>
      <c r="J2280">
        <f>_xlfn.XLOOKUP(Data_input[[#This Row],[Site name]],Enrolment_input[Site name],Enrolment_input[Enrolment])</f>
        <v>0</v>
      </c>
      <c r="K2280">
        <f>SUM(Enrolment_input[Enrolment])</f>
        <v>0</v>
      </c>
    </row>
    <row r="2281" spans="2:11">
      <c r="B2281" s="36"/>
      <c r="C2281" s="37"/>
      <c r="D2281" s="40"/>
      <c r="E2281">
        <f>_xlfn.XLOOKUP(Data_input[[#This Row],[Accounting code (if available)]],'Cost categories'!A:A,'Cost categories'!B:B,"Acct code not found; manually enter")</f>
        <v>0</v>
      </c>
      <c r="F2281" t="str">
        <f>IF(Data_input[[#This Row],[Accounting code (if available)]]="","Select from drop-down",_xlfn.XLOOKUP(Data_input[[#This Row],[Accounting code (if available)]],'Cost categories'!A:A,'Cost categories'!C:C,"Select from drop-down"))</f>
        <v>Select from drop-down</v>
      </c>
      <c r="G2281" t="str">
        <f>_xlfn.XLOOKUP(Data_input[[#This Row],[Transparency CORE cost category]],'Cost categories'!C:C,'Cost categories'!D:D,"Select from drop-down")</f>
        <v>Select from drop-down</v>
      </c>
      <c r="H2281" s="24"/>
      <c r="I2281" t="e">
        <f>Data_input[[#This Row],[Expenditure]]/Data_input[[#This Row],[Enrolment]]</f>
        <v>#DIV/0!</v>
      </c>
      <c r="J2281">
        <f>_xlfn.XLOOKUP(Data_input[[#This Row],[Site name]],Enrolment_input[Site name],Enrolment_input[Enrolment])</f>
        <v>0</v>
      </c>
      <c r="K2281">
        <f>SUM(Enrolment_input[Enrolment])</f>
        <v>0</v>
      </c>
    </row>
    <row r="2282" spans="2:11">
      <c r="B2282" s="33"/>
      <c r="C2282" s="34"/>
      <c r="D2282" s="39"/>
      <c r="E2282">
        <f>_xlfn.XLOOKUP(Data_input[[#This Row],[Accounting code (if available)]],'Cost categories'!A:A,'Cost categories'!B:B,"Acct code not found; manually enter")</f>
        <v>0</v>
      </c>
      <c r="F2282" t="str">
        <f>IF(Data_input[[#This Row],[Accounting code (if available)]]="","Select from drop-down",_xlfn.XLOOKUP(Data_input[[#This Row],[Accounting code (if available)]],'Cost categories'!A:A,'Cost categories'!C:C,"Select from drop-down"))</f>
        <v>Select from drop-down</v>
      </c>
      <c r="G2282" t="str">
        <f>_xlfn.XLOOKUP(Data_input[[#This Row],[Transparency CORE cost category]],'Cost categories'!C:C,'Cost categories'!D:D,"Select from drop-down")</f>
        <v>Select from drop-down</v>
      </c>
      <c r="H2282" s="24"/>
      <c r="I2282" t="e">
        <f>Data_input[[#This Row],[Expenditure]]/Data_input[[#This Row],[Enrolment]]</f>
        <v>#DIV/0!</v>
      </c>
      <c r="J2282">
        <f>_xlfn.XLOOKUP(Data_input[[#This Row],[Site name]],Enrolment_input[Site name],Enrolment_input[Enrolment])</f>
        <v>0</v>
      </c>
      <c r="K2282">
        <f>SUM(Enrolment_input[Enrolment])</f>
        <v>0</v>
      </c>
    </row>
    <row r="2283" spans="2:11">
      <c r="B2283" s="36"/>
      <c r="C2283" s="37"/>
      <c r="D2283" s="40"/>
      <c r="E2283">
        <f>_xlfn.XLOOKUP(Data_input[[#This Row],[Accounting code (if available)]],'Cost categories'!A:A,'Cost categories'!B:B,"Acct code not found; manually enter")</f>
        <v>0</v>
      </c>
      <c r="F2283" t="str">
        <f>IF(Data_input[[#This Row],[Accounting code (if available)]]="","Select from drop-down",_xlfn.XLOOKUP(Data_input[[#This Row],[Accounting code (if available)]],'Cost categories'!A:A,'Cost categories'!C:C,"Select from drop-down"))</f>
        <v>Select from drop-down</v>
      </c>
      <c r="G2283" t="str">
        <f>_xlfn.XLOOKUP(Data_input[[#This Row],[Transparency CORE cost category]],'Cost categories'!C:C,'Cost categories'!D:D,"Select from drop-down")</f>
        <v>Select from drop-down</v>
      </c>
      <c r="H2283" s="24"/>
      <c r="I2283" t="e">
        <f>Data_input[[#This Row],[Expenditure]]/Data_input[[#This Row],[Enrolment]]</f>
        <v>#DIV/0!</v>
      </c>
      <c r="J2283">
        <f>_xlfn.XLOOKUP(Data_input[[#This Row],[Site name]],Enrolment_input[Site name],Enrolment_input[Enrolment])</f>
        <v>0</v>
      </c>
      <c r="K2283">
        <f>SUM(Enrolment_input[Enrolment])</f>
        <v>0</v>
      </c>
    </row>
    <row r="2284" spans="2:11">
      <c r="B2284" s="33"/>
      <c r="C2284" s="34"/>
      <c r="D2284" s="39"/>
      <c r="E2284">
        <f>_xlfn.XLOOKUP(Data_input[[#This Row],[Accounting code (if available)]],'Cost categories'!A:A,'Cost categories'!B:B,"Acct code not found; manually enter")</f>
        <v>0</v>
      </c>
      <c r="F2284" t="str">
        <f>IF(Data_input[[#This Row],[Accounting code (if available)]]="","Select from drop-down",_xlfn.XLOOKUP(Data_input[[#This Row],[Accounting code (if available)]],'Cost categories'!A:A,'Cost categories'!C:C,"Select from drop-down"))</f>
        <v>Select from drop-down</v>
      </c>
      <c r="G2284" t="str">
        <f>_xlfn.XLOOKUP(Data_input[[#This Row],[Transparency CORE cost category]],'Cost categories'!C:C,'Cost categories'!D:D,"Select from drop-down")</f>
        <v>Select from drop-down</v>
      </c>
      <c r="H2284" s="24"/>
      <c r="I2284" t="e">
        <f>Data_input[[#This Row],[Expenditure]]/Data_input[[#This Row],[Enrolment]]</f>
        <v>#DIV/0!</v>
      </c>
      <c r="J2284">
        <f>_xlfn.XLOOKUP(Data_input[[#This Row],[Site name]],Enrolment_input[Site name],Enrolment_input[Enrolment])</f>
        <v>0</v>
      </c>
      <c r="K2284">
        <f>SUM(Enrolment_input[Enrolment])</f>
        <v>0</v>
      </c>
    </row>
    <row r="2285" spans="2:11">
      <c r="B2285" s="36"/>
      <c r="C2285" s="37"/>
      <c r="D2285" s="40"/>
      <c r="E2285">
        <f>_xlfn.XLOOKUP(Data_input[[#This Row],[Accounting code (if available)]],'Cost categories'!A:A,'Cost categories'!B:B,"Acct code not found; manually enter")</f>
        <v>0</v>
      </c>
      <c r="F2285" t="str">
        <f>IF(Data_input[[#This Row],[Accounting code (if available)]]="","Select from drop-down",_xlfn.XLOOKUP(Data_input[[#This Row],[Accounting code (if available)]],'Cost categories'!A:A,'Cost categories'!C:C,"Select from drop-down"))</f>
        <v>Select from drop-down</v>
      </c>
      <c r="G2285" t="str">
        <f>_xlfn.XLOOKUP(Data_input[[#This Row],[Transparency CORE cost category]],'Cost categories'!C:C,'Cost categories'!D:D,"Select from drop-down")</f>
        <v>Select from drop-down</v>
      </c>
      <c r="H2285" s="24"/>
      <c r="I2285" t="e">
        <f>Data_input[[#This Row],[Expenditure]]/Data_input[[#This Row],[Enrolment]]</f>
        <v>#DIV/0!</v>
      </c>
      <c r="J2285">
        <f>_xlfn.XLOOKUP(Data_input[[#This Row],[Site name]],Enrolment_input[Site name],Enrolment_input[Enrolment])</f>
        <v>0</v>
      </c>
      <c r="K2285">
        <f>SUM(Enrolment_input[Enrolment])</f>
        <v>0</v>
      </c>
    </row>
    <row r="2286" spans="2:11">
      <c r="B2286" s="33"/>
      <c r="C2286" s="34"/>
      <c r="D2286" s="39"/>
      <c r="E2286">
        <f>_xlfn.XLOOKUP(Data_input[[#This Row],[Accounting code (if available)]],'Cost categories'!A:A,'Cost categories'!B:B,"Acct code not found; manually enter")</f>
        <v>0</v>
      </c>
      <c r="F2286" t="str">
        <f>IF(Data_input[[#This Row],[Accounting code (if available)]]="","Select from drop-down",_xlfn.XLOOKUP(Data_input[[#This Row],[Accounting code (if available)]],'Cost categories'!A:A,'Cost categories'!C:C,"Select from drop-down"))</f>
        <v>Select from drop-down</v>
      </c>
      <c r="G2286" t="str">
        <f>_xlfn.XLOOKUP(Data_input[[#This Row],[Transparency CORE cost category]],'Cost categories'!C:C,'Cost categories'!D:D,"Select from drop-down")</f>
        <v>Select from drop-down</v>
      </c>
      <c r="H2286" s="23"/>
      <c r="I2286" t="e">
        <f>Data_input[[#This Row],[Expenditure]]/Data_input[[#This Row],[Enrolment]]</f>
        <v>#DIV/0!</v>
      </c>
      <c r="J2286">
        <f>_xlfn.XLOOKUP(Data_input[[#This Row],[Site name]],Enrolment_input[Site name],Enrolment_input[Enrolment])</f>
        <v>0</v>
      </c>
      <c r="K2286">
        <f>SUM(Enrolment_input[Enrolment])</f>
        <v>0</v>
      </c>
    </row>
    <row r="2287" spans="2:11">
      <c r="B2287" s="36"/>
      <c r="C2287" s="37"/>
      <c r="D2287" s="42"/>
      <c r="E2287">
        <f>_xlfn.XLOOKUP(Data_input[[#This Row],[Accounting code (if available)]],'Cost categories'!A:A,'Cost categories'!B:B,"Acct code not found; manually enter")</f>
        <v>0</v>
      </c>
      <c r="F2287" t="str">
        <f>IF(Data_input[[#This Row],[Accounting code (if available)]]="","Select from drop-down",_xlfn.XLOOKUP(Data_input[[#This Row],[Accounting code (if available)]],'Cost categories'!A:A,'Cost categories'!C:C,"Select from drop-down"))</f>
        <v>Select from drop-down</v>
      </c>
      <c r="G2287" t="str">
        <f>_xlfn.XLOOKUP(Data_input[[#This Row],[Transparency CORE cost category]],'Cost categories'!C:C,'Cost categories'!D:D,"Select from drop-down")</f>
        <v>Select from drop-down</v>
      </c>
      <c r="H2287" s="23"/>
      <c r="I2287" t="e">
        <f>Data_input[[#This Row],[Expenditure]]/Data_input[[#This Row],[Enrolment]]</f>
        <v>#DIV/0!</v>
      </c>
      <c r="J2287">
        <f>_xlfn.XLOOKUP(Data_input[[#This Row],[Site name]],Enrolment_input[Site name],Enrolment_input[Enrolment])</f>
        <v>0</v>
      </c>
      <c r="K2287">
        <f>SUM(Enrolment_input[Enrolment])</f>
        <v>0</v>
      </c>
    </row>
    <row r="2288" spans="2:11">
      <c r="B2288" s="33"/>
      <c r="C2288" s="34"/>
      <c r="D2288" s="41"/>
      <c r="E2288">
        <f>_xlfn.XLOOKUP(Data_input[[#This Row],[Accounting code (if available)]],'Cost categories'!A:A,'Cost categories'!B:B,"Acct code not found; manually enter")</f>
        <v>0</v>
      </c>
      <c r="F2288" t="str">
        <f>IF(Data_input[[#This Row],[Accounting code (if available)]]="","Select from drop-down",_xlfn.XLOOKUP(Data_input[[#This Row],[Accounting code (if available)]],'Cost categories'!A:A,'Cost categories'!C:C,"Select from drop-down"))</f>
        <v>Select from drop-down</v>
      </c>
      <c r="G2288" t="str">
        <f>_xlfn.XLOOKUP(Data_input[[#This Row],[Transparency CORE cost category]],'Cost categories'!C:C,'Cost categories'!D:D,"Select from drop-down")</f>
        <v>Select from drop-down</v>
      </c>
      <c r="H2288" s="23"/>
      <c r="I2288" t="e">
        <f>Data_input[[#This Row],[Expenditure]]/Data_input[[#This Row],[Enrolment]]</f>
        <v>#DIV/0!</v>
      </c>
      <c r="J2288">
        <f>_xlfn.XLOOKUP(Data_input[[#This Row],[Site name]],Enrolment_input[Site name],Enrolment_input[Enrolment])</f>
        <v>0</v>
      </c>
      <c r="K2288">
        <f>SUM(Enrolment_input[Enrolment])</f>
        <v>0</v>
      </c>
    </row>
    <row r="2289" spans="2:11">
      <c r="B2289" s="36"/>
      <c r="C2289" s="37"/>
      <c r="D2289" s="40"/>
      <c r="E2289">
        <f>_xlfn.XLOOKUP(Data_input[[#This Row],[Accounting code (if available)]],'Cost categories'!A:A,'Cost categories'!B:B,"Acct code not found; manually enter")</f>
        <v>0</v>
      </c>
      <c r="F2289" t="str">
        <f>IF(Data_input[[#This Row],[Accounting code (if available)]]="","Select from drop-down",_xlfn.XLOOKUP(Data_input[[#This Row],[Accounting code (if available)]],'Cost categories'!A:A,'Cost categories'!C:C,"Select from drop-down"))</f>
        <v>Select from drop-down</v>
      </c>
      <c r="G2289" t="str">
        <f>_xlfn.XLOOKUP(Data_input[[#This Row],[Transparency CORE cost category]],'Cost categories'!C:C,'Cost categories'!D:D,"Select from drop-down")</f>
        <v>Select from drop-down</v>
      </c>
      <c r="H2289" s="24"/>
      <c r="I2289" t="e">
        <f>Data_input[[#This Row],[Expenditure]]/Data_input[[#This Row],[Enrolment]]</f>
        <v>#DIV/0!</v>
      </c>
      <c r="J2289">
        <f>_xlfn.XLOOKUP(Data_input[[#This Row],[Site name]],Enrolment_input[Site name],Enrolment_input[Enrolment])</f>
        <v>0</v>
      </c>
      <c r="K2289">
        <f>SUM(Enrolment_input[Enrolment])</f>
        <v>0</v>
      </c>
    </row>
    <row r="2290" spans="2:11">
      <c r="B2290" s="33"/>
      <c r="C2290" s="34"/>
      <c r="D2290" s="39"/>
      <c r="E2290">
        <f>_xlfn.XLOOKUP(Data_input[[#This Row],[Accounting code (if available)]],'Cost categories'!A:A,'Cost categories'!B:B,"Acct code not found; manually enter")</f>
        <v>0</v>
      </c>
      <c r="F2290" t="str">
        <f>IF(Data_input[[#This Row],[Accounting code (if available)]]="","Select from drop-down",_xlfn.XLOOKUP(Data_input[[#This Row],[Accounting code (if available)]],'Cost categories'!A:A,'Cost categories'!C:C,"Select from drop-down"))</f>
        <v>Select from drop-down</v>
      </c>
      <c r="G2290" t="str">
        <f>_xlfn.XLOOKUP(Data_input[[#This Row],[Transparency CORE cost category]],'Cost categories'!C:C,'Cost categories'!D:D,"Select from drop-down")</f>
        <v>Select from drop-down</v>
      </c>
      <c r="H2290" s="23"/>
      <c r="I2290" t="e">
        <f>Data_input[[#This Row],[Expenditure]]/Data_input[[#This Row],[Enrolment]]</f>
        <v>#DIV/0!</v>
      </c>
      <c r="J2290">
        <f>_xlfn.XLOOKUP(Data_input[[#This Row],[Site name]],Enrolment_input[Site name],Enrolment_input[Enrolment])</f>
        <v>0</v>
      </c>
      <c r="K2290">
        <f>SUM(Enrolment_input[Enrolment])</f>
        <v>0</v>
      </c>
    </row>
    <row r="2291" spans="2:11">
      <c r="B2291" s="36"/>
      <c r="C2291" s="37"/>
      <c r="D2291" s="40"/>
      <c r="E2291">
        <f>_xlfn.XLOOKUP(Data_input[[#This Row],[Accounting code (if available)]],'Cost categories'!A:A,'Cost categories'!B:B,"Acct code not found; manually enter")</f>
        <v>0</v>
      </c>
      <c r="F2291" t="str">
        <f>IF(Data_input[[#This Row],[Accounting code (if available)]]="","Select from drop-down",_xlfn.XLOOKUP(Data_input[[#This Row],[Accounting code (if available)]],'Cost categories'!A:A,'Cost categories'!C:C,"Select from drop-down"))</f>
        <v>Select from drop-down</v>
      </c>
      <c r="G2291" t="str">
        <f>_xlfn.XLOOKUP(Data_input[[#This Row],[Transparency CORE cost category]],'Cost categories'!C:C,'Cost categories'!D:D,"Select from drop-down")</f>
        <v>Select from drop-down</v>
      </c>
      <c r="H2291" s="23"/>
      <c r="I2291" t="e">
        <f>Data_input[[#This Row],[Expenditure]]/Data_input[[#This Row],[Enrolment]]</f>
        <v>#DIV/0!</v>
      </c>
      <c r="J2291">
        <f>_xlfn.XLOOKUP(Data_input[[#This Row],[Site name]],Enrolment_input[Site name],Enrolment_input[Enrolment])</f>
        <v>0</v>
      </c>
      <c r="K2291">
        <f>SUM(Enrolment_input[Enrolment])</f>
        <v>0</v>
      </c>
    </row>
    <row r="2292" spans="2:11">
      <c r="B2292" s="33"/>
      <c r="C2292" s="34"/>
      <c r="D2292" s="39"/>
      <c r="E2292">
        <f>_xlfn.XLOOKUP(Data_input[[#This Row],[Accounting code (if available)]],'Cost categories'!A:A,'Cost categories'!B:B,"Acct code not found; manually enter")</f>
        <v>0</v>
      </c>
      <c r="F2292" t="str">
        <f>IF(Data_input[[#This Row],[Accounting code (if available)]]="","Select from drop-down",_xlfn.XLOOKUP(Data_input[[#This Row],[Accounting code (if available)]],'Cost categories'!A:A,'Cost categories'!C:C,"Select from drop-down"))</f>
        <v>Select from drop-down</v>
      </c>
      <c r="G2292" t="str">
        <f>_xlfn.XLOOKUP(Data_input[[#This Row],[Transparency CORE cost category]],'Cost categories'!C:C,'Cost categories'!D:D,"Select from drop-down")</f>
        <v>Select from drop-down</v>
      </c>
      <c r="H2292" s="23"/>
      <c r="I2292" t="e">
        <f>Data_input[[#This Row],[Expenditure]]/Data_input[[#This Row],[Enrolment]]</f>
        <v>#DIV/0!</v>
      </c>
      <c r="J2292">
        <f>_xlfn.XLOOKUP(Data_input[[#This Row],[Site name]],Enrolment_input[Site name],Enrolment_input[Enrolment])</f>
        <v>0</v>
      </c>
      <c r="K2292">
        <f>SUM(Enrolment_input[Enrolment])</f>
        <v>0</v>
      </c>
    </row>
    <row r="2293" spans="2:11">
      <c r="B2293" s="36"/>
      <c r="C2293" s="37"/>
      <c r="D2293" s="40"/>
      <c r="E2293">
        <f>_xlfn.XLOOKUP(Data_input[[#This Row],[Accounting code (if available)]],'Cost categories'!A:A,'Cost categories'!B:B,"Acct code not found; manually enter")</f>
        <v>0</v>
      </c>
      <c r="F2293" t="str">
        <f>IF(Data_input[[#This Row],[Accounting code (if available)]]="","Select from drop-down",_xlfn.XLOOKUP(Data_input[[#This Row],[Accounting code (if available)]],'Cost categories'!A:A,'Cost categories'!C:C,"Select from drop-down"))</f>
        <v>Select from drop-down</v>
      </c>
      <c r="G2293" t="str">
        <f>_xlfn.XLOOKUP(Data_input[[#This Row],[Transparency CORE cost category]],'Cost categories'!C:C,'Cost categories'!D:D,"Select from drop-down")</f>
        <v>Select from drop-down</v>
      </c>
      <c r="H2293" s="8"/>
      <c r="I2293" t="e">
        <f>Data_input[[#This Row],[Expenditure]]/Data_input[[#This Row],[Enrolment]]</f>
        <v>#DIV/0!</v>
      </c>
      <c r="J2293">
        <f>_xlfn.XLOOKUP(Data_input[[#This Row],[Site name]],Enrolment_input[Site name],Enrolment_input[Enrolment])</f>
        <v>0</v>
      </c>
      <c r="K2293">
        <f>SUM(Enrolment_input[Enrolment])</f>
        <v>0</v>
      </c>
    </row>
    <row r="2294" spans="2:11">
      <c r="B2294" s="33"/>
      <c r="C2294" s="34"/>
      <c r="D2294" s="39"/>
      <c r="E2294">
        <f>_xlfn.XLOOKUP(Data_input[[#This Row],[Accounting code (if available)]],'Cost categories'!A:A,'Cost categories'!B:B,"Acct code not found; manually enter")</f>
        <v>0</v>
      </c>
      <c r="F2294" t="str">
        <f>IF(Data_input[[#This Row],[Accounting code (if available)]]="","Select from drop-down",_xlfn.XLOOKUP(Data_input[[#This Row],[Accounting code (if available)]],'Cost categories'!A:A,'Cost categories'!C:C,"Select from drop-down"))</f>
        <v>Select from drop-down</v>
      </c>
      <c r="G2294" t="str">
        <f>_xlfn.XLOOKUP(Data_input[[#This Row],[Transparency CORE cost category]],'Cost categories'!C:C,'Cost categories'!D:D,"Select from drop-down")</f>
        <v>Select from drop-down</v>
      </c>
      <c r="H2294" s="23"/>
      <c r="I2294" t="e">
        <f>Data_input[[#This Row],[Expenditure]]/Data_input[[#This Row],[Enrolment]]</f>
        <v>#DIV/0!</v>
      </c>
      <c r="J2294">
        <f>_xlfn.XLOOKUP(Data_input[[#This Row],[Site name]],Enrolment_input[Site name],Enrolment_input[Enrolment])</f>
        <v>0</v>
      </c>
      <c r="K2294">
        <f>SUM(Enrolment_input[Enrolment])</f>
        <v>0</v>
      </c>
    </row>
    <row r="2295" spans="2:11">
      <c r="B2295" s="36"/>
      <c r="C2295" s="37"/>
      <c r="D2295" s="40"/>
      <c r="E2295">
        <f>_xlfn.XLOOKUP(Data_input[[#This Row],[Accounting code (if available)]],'Cost categories'!A:A,'Cost categories'!B:B,"Acct code not found; manually enter")</f>
        <v>0</v>
      </c>
      <c r="F2295" t="str">
        <f>IF(Data_input[[#This Row],[Accounting code (if available)]]="","Select from drop-down",_xlfn.XLOOKUP(Data_input[[#This Row],[Accounting code (if available)]],'Cost categories'!A:A,'Cost categories'!C:C,"Select from drop-down"))</f>
        <v>Select from drop-down</v>
      </c>
      <c r="G2295" t="str">
        <f>_xlfn.XLOOKUP(Data_input[[#This Row],[Transparency CORE cost category]],'Cost categories'!C:C,'Cost categories'!D:D,"Select from drop-down")</f>
        <v>Select from drop-down</v>
      </c>
      <c r="H2295" s="23"/>
      <c r="I2295" t="e">
        <f>Data_input[[#This Row],[Expenditure]]/Data_input[[#This Row],[Enrolment]]</f>
        <v>#DIV/0!</v>
      </c>
      <c r="J2295">
        <f>_xlfn.XLOOKUP(Data_input[[#This Row],[Site name]],Enrolment_input[Site name],Enrolment_input[Enrolment])</f>
        <v>0</v>
      </c>
      <c r="K2295">
        <f>SUM(Enrolment_input[Enrolment])</f>
        <v>0</v>
      </c>
    </row>
    <row r="2296" spans="2:11">
      <c r="B2296" s="33"/>
      <c r="C2296" s="34"/>
      <c r="D2296" s="39"/>
      <c r="E2296">
        <f>_xlfn.XLOOKUP(Data_input[[#This Row],[Accounting code (if available)]],'Cost categories'!A:A,'Cost categories'!B:B,"Acct code not found; manually enter")</f>
        <v>0</v>
      </c>
      <c r="F2296" t="str">
        <f>IF(Data_input[[#This Row],[Accounting code (if available)]]="","Select from drop-down",_xlfn.XLOOKUP(Data_input[[#This Row],[Accounting code (if available)]],'Cost categories'!A:A,'Cost categories'!C:C,"Select from drop-down"))</f>
        <v>Select from drop-down</v>
      </c>
      <c r="G2296" t="str">
        <f>_xlfn.XLOOKUP(Data_input[[#This Row],[Transparency CORE cost category]],'Cost categories'!C:C,'Cost categories'!D:D,"Select from drop-down")</f>
        <v>Select from drop-down</v>
      </c>
      <c r="H2296" s="23"/>
      <c r="I2296" t="e">
        <f>Data_input[[#This Row],[Expenditure]]/Data_input[[#This Row],[Enrolment]]</f>
        <v>#DIV/0!</v>
      </c>
      <c r="J2296">
        <f>_xlfn.XLOOKUP(Data_input[[#This Row],[Site name]],Enrolment_input[Site name],Enrolment_input[Enrolment])</f>
        <v>0</v>
      </c>
      <c r="K2296">
        <f>SUM(Enrolment_input[Enrolment])</f>
        <v>0</v>
      </c>
    </row>
    <row r="2297" spans="2:11">
      <c r="B2297" s="36"/>
      <c r="C2297" s="37"/>
      <c r="D2297" s="40"/>
      <c r="E2297">
        <f>_xlfn.XLOOKUP(Data_input[[#This Row],[Accounting code (if available)]],'Cost categories'!A:A,'Cost categories'!B:B,"Acct code not found; manually enter")</f>
        <v>0</v>
      </c>
      <c r="F2297" t="str">
        <f>IF(Data_input[[#This Row],[Accounting code (if available)]]="","Select from drop-down",_xlfn.XLOOKUP(Data_input[[#This Row],[Accounting code (if available)]],'Cost categories'!A:A,'Cost categories'!C:C,"Select from drop-down"))</f>
        <v>Select from drop-down</v>
      </c>
      <c r="G2297" t="str">
        <f>_xlfn.XLOOKUP(Data_input[[#This Row],[Transparency CORE cost category]],'Cost categories'!C:C,'Cost categories'!D:D,"Select from drop-down")</f>
        <v>Select from drop-down</v>
      </c>
      <c r="H2297" s="23"/>
      <c r="I2297" t="e">
        <f>Data_input[[#This Row],[Expenditure]]/Data_input[[#This Row],[Enrolment]]</f>
        <v>#DIV/0!</v>
      </c>
      <c r="J2297">
        <f>_xlfn.XLOOKUP(Data_input[[#This Row],[Site name]],Enrolment_input[Site name],Enrolment_input[Enrolment])</f>
        <v>0</v>
      </c>
      <c r="K2297">
        <f>SUM(Enrolment_input[Enrolment])</f>
        <v>0</v>
      </c>
    </row>
    <row r="2298" spans="2:11">
      <c r="B2298" s="33"/>
      <c r="C2298" s="34"/>
      <c r="D2298" s="39"/>
      <c r="E2298">
        <f>_xlfn.XLOOKUP(Data_input[[#This Row],[Accounting code (if available)]],'Cost categories'!A:A,'Cost categories'!B:B,"Acct code not found; manually enter")</f>
        <v>0</v>
      </c>
      <c r="F2298" t="str">
        <f>IF(Data_input[[#This Row],[Accounting code (if available)]]="","Select from drop-down",_xlfn.XLOOKUP(Data_input[[#This Row],[Accounting code (if available)]],'Cost categories'!A:A,'Cost categories'!C:C,"Select from drop-down"))</f>
        <v>Select from drop-down</v>
      </c>
      <c r="G2298" t="str">
        <f>_xlfn.XLOOKUP(Data_input[[#This Row],[Transparency CORE cost category]],'Cost categories'!C:C,'Cost categories'!D:D,"Select from drop-down")</f>
        <v>Select from drop-down</v>
      </c>
      <c r="H2298" s="23"/>
      <c r="I2298" t="e">
        <f>Data_input[[#This Row],[Expenditure]]/Data_input[[#This Row],[Enrolment]]</f>
        <v>#DIV/0!</v>
      </c>
      <c r="J2298">
        <f>_xlfn.XLOOKUP(Data_input[[#This Row],[Site name]],Enrolment_input[Site name],Enrolment_input[Enrolment])</f>
        <v>0</v>
      </c>
      <c r="K2298">
        <f>SUM(Enrolment_input[Enrolment])</f>
        <v>0</v>
      </c>
    </row>
    <row r="2299" spans="2:11">
      <c r="B2299" s="36"/>
      <c r="C2299" s="37"/>
      <c r="D2299" s="40"/>
      <c r="E2299">
        <f>_xlfn.XLOOKUP(Data_input[[#This Row],[Accounting code (if available)]],'Cost categories'!A:A,'Cost categories'!B:B,"Acct code not found; manually enter")</f>
        <v>0</v>
      </c>
      <c r="F2299" t="str">
        <f>IF(Data_input[[#This Row],[Accounting code (if available)]]="","Select from drop-down",_xlfn.XLOOKUP(Data_input[[#This Row],[Accounting code (if available)]],'Cost categories'!A:A,'Cost categories'!C:C,"Select from drop-down"))</f>
        <v>Select from drop-down</v>
      </c>
      <c r="G2299" t="str">
        <f>_xlfn.XLOOKUP(Data_input[[#This Row],[Transparency CORE cost category]],'Cost categories'!C:C,'Cost categories'!D:D,"Select from drop-down")</f>
        <v>Select from drop-down</v>
      </c>
      <c r="H2299" s="23"/>
      <c r="I2299" t="e">
        <f>Data_input[[#This Row],[Expenditure]]/Data_input[[#This Row],[Enrolment]]</f>
        <v>#DIV/0!</v>
      </c>
      <c r="J2299">
        <f>_xlfn.XLOOKUP(Data_input[[#This Row],[Site name]],Enrolment_input[Site name],Enrolment_input[Enrolment])</f>
        <v>0</v>
      </c>
      <c r="K2299">
        <f>SUM(Enrolment_input[Enrolment])</f>
        <v>0</v>
      </c>
    </row>
    <row r="2300" spans="2:11">
      <c r="B2300" s="33"/>
      <c r="C2300" s="34"/>
      <c r="D2300" s="39"/>
      <c r="E2300">
        <f>_xlfn.XLOOKUP(Data_input[[#This Row],[Accounting code (if available)]],'Cost categories'!A:A,'Cost categories'!B:B,"Acct code not found; manually enter")</f>
        <v>0</v>
      </c>
      <c r="F2300" t="str">
        <f>IF(Data_input[[#This Row],[Accounting code (if available)]]="","Select from drop-down",_xlfn.XLOOKUP(Data_input[[#This Row],[Accounting code (if available)]],'Cost categories'!A:A,'Cost categories'!C:C,"Select from drop-down"))</f>
        <v>Select from drop-down</v>
      </c>
      <c r="G2300" t="str">
        <f>_xlfn.XLOOKUP(Data_input[[#This Row],[Transparency CORE cost category]],'Cost categories'!C:C,'Cost categories'!D:D,"Select from drop-down")</f>
        <v>Select from drop-down</v>
      </c>
      <c r="H2300" s="23"/>
      <c r="I2300" t="e">
        <f>Data_input[[#This Row],[Expenditure]]/Data_input[[#This Row],[Enrolment]]</f>
        <v>#DIV/0!</v>
      </c>
      <c r="J2300">
        <f>_xlfn.XLOOKUP(Data_input[[#This Row],[Site name]],Enrolment_input[Site name],Enrolment_input[Enrolment])</f>
        <v>0</v>
      </c>
      <c r="K2300">
        <f>SUM(Enrolment_input[Enrolment])</f>
        <v>0</v>
      </c>
    </row>
    <row r="2301" spans="2:11">
      <c r="B2301" s="36"/>
      <c r="C2301" s="37"/>
      <c r="D2301" s="40"/>
      <c r="E2301">
        <f>_xlfn.XLOOKUP(Data_input[[#This Row],[Accounting code (if available)]],'Cost categories'!A:A,'Cost categories'!B:B,"Acct code not found; manually enter")</f>
        <v>0</v>
      </c>
      <c r="F2301" t="str">
        <f>IF(Data_input[[#This Row],[Accounting code (if available)]]="","Select from drop-down",_xlfn.XLOOKUP(Data_input[[#This Row],[Accounting code (if available)]],'Cost categories'!A:A,'Cost categories'!C:C,"Select from drop-down"))</f>
        <v>Select from drop-down</v>
      </c>
      <c r="G2301" t="str">
        <f>_xlfn.XLOOKUP(Data_input[[#This Row],[Transparency CORE cost category]],'Cost categories'!C:C,'Cost categories'!D:D,"Select from drop-down")</f>
        <v>Select from drop-down</v>
      </c>
      <c r="H2301" s="23"/>
      <c r="I2301" t="e">
        <f>Data_input[[#This Row],[Expenditure]]/Data_input[[#This Row],[Enrolment]]</f>
        <v>#DIV/0!</v>
      </c>
      <c r="J2301">
        <f>_xlfn.XLOOKUP(Data_input[[#This Row],[Site name]],Enrolment_input[Site name],Enrolment_input[Enrolment])</f>
        <v>0</v>
      </c>
      <c r="K2301">
        <f>SUM(Enrolment_input[Enrolment])</f>
        <v>0</v>
      </c>
    </row>
    <row r="2302" spans="2:11">
      <c r="B2302" s="33"/>
      <c r="C2302" s="34"/>
      <c r="D2302" s="39"/>
      <c r="E2302">
        <f>_xlfn.XLOOKUP(Data_input[[#This Row],[Accounting code (if available)]],'Cost categories'!A:A,'Cost categories'!B:B,"Acct code not found; manually enter")</f>
        <v>0</v>
      </c>
      <c r="F2302" t="str">
        <f>IF(Data_input[[#This Row],[Accounting code (if available)]]="","Select from drop-down",_xlfn.XLOOKUP(Data_input[[#This Row],[Accounting code (if available)]],'Cost categories'!A:A,'Cost categories'!C:C,"Select from drop-down"))</f>
        <v>Select from drop-down</v>
      </c>
      <c r="G2302" t="str">
        <f>_xlfn.XLOOKUP(Data_input[[#This Row],[Transparency CORE cost category]],'Cost categories'!C:C,'Cost categories'!D:D,"Select from drop-down")</f>
        <v>Select from drop-down</v>
      </c>
      <c r="H2302" s="23"/>
      <c r="I2302" t="e">
        <f>Data_input[[#This Row],[Expenditure]]/Data_input[[#This Row],[Enrolment]]</f>
        <v>#DIV/0!</v>
      </c>
      <c r="J2302">
        <f>_xlfn.XLOOKUP(Data_input[[#This Row],[Site name]],Enrolment_input[Site name],Enrolment_input[Enrolment])</f>
        <v>0</v>
      </c>
      <c r="K2302">
        <f>SUM(Enrolment_input[Enrolment])</f>
        <v>0</v>
      </c>
    </row>
    <row r="2303" spans="2:11">
      <c r="B2303" s="36"/>
      <c r="C2303" s="37"/>
      <c r="D2303" s="40"/>
      <c r="E2303">
        <f>_xlfn.XLOOKUP(Data_input[[#This Row],[Accounting code (if available)]],'Cost categories'!A:A,'Cost categories'!B:B,"Acct code not found; manually enter")</f>
        <v>0</v>
      </c>
      <c r="F2303" t="str">
        <f>IF(Data_input[[#This Row],[Accounting code (if available)]]="","Select from drop-down",_xlfn.XLOOKUP(Data_input[[#This Row],[Accounting code (if available)]],'Cost categories'!A:A,'Cost categories'!C:C,"Select from drop-down"))</f>
        <v>Select from drop-down</v>
      </c>
      <c r="G2303" t="str">
        <f>_xlfn.XLOOKUP(Data_input[[#This Row],[Transparency CORE cost category]],'Cost categories'!C:C,'Cost categories'!D:D,"Select from drop-down")</f>
        <v>Select from drop-down</v>
      </c>
      <c r="H2303" s="23"/>
      <c r="I2303" t="e">
        <f>Data_input[[#This Row],[Expenditure]]/Data_input[[#This Row],[Enrolment]]</f>
        <v>#DIV/0!</v>
      </c>
      <c r="J2303">
        <f>_xlfn.XLOOKUP(Data_input[[#This Row],[Site name]],Enrolment_input[Site name],Enrolment_input[Enrolment])</f>
        <v>0</v>
      </c>
      <c r="K2303">
        <f>SUM(Enrolment_input[Enrolment])</f>
        <v>0</v>
      </c>
    </row>
    <row r="2304" spans="2:11">
      <c r="B2304" s="33"/>
      <c r="C2304" s="34"/>
      <c r="D2304" s="39"/>
      <c r="E2304">
        <f>_xlfn.XLOOKUP(Data_input[[#This Row],[Accounting code (if available)]],'Cost categories'!A:A,'Cost categories'!B:B,"Acct code not found; manually enter")</f>
        <v>0</v>
      </c>
      <c r="F2304" t="str">
        <f>IF(Data_input[[#This Row],[Accounting code (if available)]]="","Select from drop-down",_xlfn.XLOOKUP(Data_input[[#This Row],[Accounting code (if available)]],'Cost categories'!A:A,'Cost categories'!C:C,"Select from drop-down"))</f>
        <v>Select from drop-down</v>
      </c>
      <c r="G2304" t="str">
        <f>_xlfn.XLOOKUP(Data_input[[#This Row],[Transparency CORE cost category]],'Cost categories'!C:C,'Cost categories'!D:D,"Select from drop-down")</f>
        <v>Select from drop-down</v>
      </c>
      <c r="H2304" s="23"/>
      <c r="I2304" t="e">
        <f>Data_input[[#This Row],[Expenditure]]/Data_input[[#This Row],[Enrolment]]</f>
        <v>#DIV/0!</v>
      </c>
      <c r="J2304">
        <f>_xlfn.XLOOKUP(Data_input[[#This Row],[Site name]],Enrolment_input[Site name],Enrolment_input[Enrolment])</f>
        <v>0</v>
      </c>
      <c r="K2304">
        <f>SUM(Enrolment_input[Enrolment])</f>
        <v>0</v>
      </c>
    </row>
    <row r="2305" spans="2:11">
      <c r="B2305" s="36"/>
      <c r="C2305" s="37"/>
      <c r="D2305" s="40"/>
      <c r="E2305">
        <f>_xlfn.XLOOKUP(Data_input[[#This Row],[Accounting code (if available)]],'Cost categories'!A:A,'Cost categories'!B:B,"Acct code not found; manually enter")</f>
        <v>0</v>
      </c>
      <c r="F2305" t="str">
        <f>IF(Data_input[[#This Row],[Accounting code (if available)]]="","Select from drop-down",_xlfn.XLOOKUP(Data_input[[#This Row],[Accounting code (if available)]],'Cost categories'!A:A,'Cost categories'!C:C,"Select from drop-down"))</f>
        <v>Select from drop-down</v>
      </c>
      <c r="G2305" t="str">
        <f>_xlfn.XLOOKUP(Data_input[[#This Row],[Transparency CORE cost category]],'Cost categories'!C:C,'Cost categories'!D:D,"Select from drop-down")</f>
        <v>Select from drop-down</v>
      </c>
      <c r="H2305" s="23"/>
      <c r="I2305" t="e">
        <f>Data_input[[#This Row],[Expenditure]]/Data_input[[#This Row],[Enrolment]]</f>
        <v>#DIV/0!</v>
      </c>
      <c r="J2305">
        <f>_xlfn.XLOOKUP(Data_input[[#This Row],[Site name]],Enrolment_input[Site name],Enrolment_input[Enrolment])</f>
        <v>0</v>
      </c>
      <c r="K2305">
        <f>SUM(Enrolment_input[Enrolment])</f>
        <v>0</v>
      </c>
    </row>
    <row r="2306" spans="2:11">
      <c r="B2306" s="33"/>
      <c r="C2306" s="34"/>
      <c r="D2306" s="39"/>
      <c r="E2306">
        <f>_xlfn.XLOOKUP(Data_input[[#This Row],[Accounting code (if available)]],'Cost categories'!A:A,'Cost categories'!B:B,"Acct code not found; manually enter")</f>
        <v>0</v>
      </c>
      <c r="F2306" t="str">
        <f>IF(Data_input[[#This Row],[Accounting code (if available)]]="","Select from drop-down",_xlfn.XLOOKUP(Data_input[[#This Row],[Accounting code (if available)]],'Cost categories'!A:A,'Cost categories'!C:C,"Select from drop-down"))</f>
        <v>Select from drop-down</v>
      </c>
      <c r="G2306" t="str">
        <f>_xlfn.XLOOKUP(Data_input[[#This Row],[Transparency CORE cost category]],'Cost categories'!C:C,'Cost categories'!D:D,"Select from drop-down")</f>
        <v>Select from drop-down</v>
      </c>
      <c r="H2306" s="23"/>
      <c r="I2306" t="e">
        <f>Data_input[[#This Row],[Expenditure]]/Data_input[[#This Row],[Enrolment]]</f>
        <v>#DIV/0!</v>
      </c>
      <c r="J2306">
        <f>_xlfn.XLOOKUP(Data_input[[#This Row],[Site name]],Enrolment_input[Site name],Enrolment_input[Enrolment])</f>
        <v>0</v>
      </c>
      <c r="K2306">
        <f>SUM(Enrolment_input[Enrolment])</f>
        <v>0</v>
      </c>
    </row>
    <row r="2307" spans="2:11">
      <c r="B2307" s="36"/>
      <c r="C2307" s="37"/>
      <c r="D2307" s="40"/>
      <c r="E2307">
        <f>_xlfn.XLOOKUP(Data_input[[#This Row],[Accounting code (if available)]],'Cost categories'!A:A,'Cost categories'!B:B,"Acct code not found; manually enter")</f>
        <v>0</v>
      </c>
      <c r="F2307" t="str">
        <f>IF(Data_input[[#This Row],[Accounting code (if available)]]="","Select from drop-down",_xlfn.XLOOKUP(Data_input[[#This Row],[Accounting code (if available)]],'Cost categories'!A:A,'Cost categories'!C:C,"Select from drop-down"))</f>
        <v>Select from drop-down</v>
      </c>
      <c r="G2307" t="str">
        <f>_xlfn.XLOOKUP(Data_input[[#This Row],[Transparency CORE cost category]],'Cost categories'!C:C,'Cost categories'!D:D,"Select from drop-down")</f>
        <v>Select from drop-down</v>
      </c>
      <c r="H2307" s="23"/>
      <c r="I2307" t="e">
        <f>Data_input[[#This Row],[Expenditure]]/Data_input[[#This Row],[Enrolment]]</f>
        <v>#DIV/0!</v>
      </c>
      <c r="J2307">
        <f>_xlfn.XLOOKUP(Data_input[[#This Row],[Site name]],Enrolment_input[Site name],Enrolment_input[Enrolment])</f>
        <v>0</v>
      </c>
      <c r="K2307">
        <f>SUM(Enrolment_input[Enrolment])</f>
        <v>0</v>
      </c>
    </row>
    <row r="2308" spans="2:11">
      <c r="B2308" s="33"/>
      <c r="C2308" s="34"/>
      <c r="D2308" s="39"/>
      <c r="E2308">
        <f>_xlfn.XLOOKUP(Data_input[[#This Row],[Accounting code (if available)]],'Cost categories'!A:A,'Cost categories'!B:B,"Acct code not found; manually enter")</f>
        <v>0</v>
      </c>
      <c r="F2308" t="str">
        <f>IF(Data_input[[#This Row],[Accounting code (if available)]]="","Select from drop-down",_xlfn.XLOOKUP(Data_input[[#This Row],[Accounting code (if available)]],'Cost categories'!A:A,'Cost categories'!C:C,"Select from drop-down"))</f>
        <v>Select from drop-down</v>
      </c>
      <c r="G2308" t="str">
        <f>_xlfn.XLOOKUP(Data_input[[#This Row],[Transparency CORE cost category]],'Cost categories'!C:C,'Cost categories'!D:D,"Select from drop-down")</f>
        <v>Select from drop-down</v>
      </c>
      <c r="H2308" s="23"/>
      <c r="I2308" t="e">
        <f>Data_input[[#This Row],[Expenditure]]/Data_input[[#This Row],[Enrolment]]</f>
        <v>#DIV/0!</v>
      </c>
      <c r="J2308">
        <f>_xlfn.XLOOKUP(Data_input[[#This Row],[Site name]],Enrolment_input[Site name],Enrolment_input[Enrolment])</f>
        <v>0</v>
      </c>
      <c r="K2308">
        <f>SUM(Enrolment_input[Enrolment])</f>
        <v>0</v>
      </c>
    </row>
    <row r="2309" spans="2:11">
      <c r="B2309" s="36"/>
      <c r="C2309" s="37"/>
      <c r="D2309" s="40"/>
      <c r="E2309">
        <f>_xlfn.XLOOKUP(Data_input[[#This Row],[Accounting code (if available)]],'Cost categories'!A:A,'Cost categories'!B:B,"Acct code not found; manually enter")</f>
        <v>0</v>
      </c>
      <c r="F2309" t="str">
        <f>IF(Data_input[[#This Row],[Accounting code (if available)]]="","Select from drop-down",_xlfn.XLOOKUP(Data_input[[#This Row],[Accounting code (if available)]],'Cost categories'!A:A,'Cost categories'!C:C,"Select from drop-down"))</f>
        <v>Select from drop-down</v>
      </c>
      <c r="G2309" t="str">
        <f>_xlfn.XLOOKUP(Data_input[[#This Row],[Transparency CORE cost category]],'Cost categories'!C:C,'Cost categories'!D:D,"Select from drop-down")</f>
        <v>Select from drop-down</v>
      </c>
      <c r="H2309" s="23"/>
      <c r="I2309" t="e">
        <f>Data_input[[#This Row],[Expenditure]]/Data_input[[#This Row],[Enrolment]]</f>
        <v>#DIV/0!</v>
      </c>
      <c r="J2309">
        <f>_xlfn.XLOOKUP(Data_input[[#This Row],[Site name]],Enrolment_input[Site name],Enrolment_input[Enrolment])</f>
        <v>0</v>
      </c>
      <c r="K2309">
        <f>SUM(Enrolment_input[Enrolment])</f>
        <v>0</v>
      </c>
    </row>
    <row r="2310" spans="2:11">
      <c r="B2310" s="33"/>
      <c r="C2310" s="34"/>
      <c r="D2310" s="39"/>
      <c r="E2310">
        <f>_xlfn.XLOOKUP(Data_input[[#This Row],[Accounting code (if available)]],'Cost categories'!A:A,'Cost categories'!B:B,"Acct code not found; manually enter")</f>
        <v>0</v>
      </c>
      <c r="F2310" t="str">
        <f>IF(Data_input[[#This Row],[Accounting code (if available)]]="","Select from drop-down",_xlfn.XLOOKUP(Data_input[[#This Row],[Accounting code (if available)]],'Cost categories'!A:A,'Cost categories'!C:C,"Select from drop-down"))</f>
        <v>Select from drop-down</v>
      </c>
      <c r="G2310" t="str">
        <f>_xlfn.XLOOKUP(Data_input[[#This Row],[Transparency CORE cost category]],'Cost categories'!C:C,'Cost categories'!D:D,"Select from drop-down")</f>
        <v>Select from drop-down</v>
      </c>
      <c r="H2310" s="23"/>
      <c r="I2310" t="e">
        <f>Data_input[[#This Row],[Expenditure]]/Data_input[[#This Row],[Enrolment]]</f>
        <v>#DIV/0!</v>
      </c>
      <c r="J2310">
        <f>_xlfn.XLOOKUP(Data_input[[#This Row],[Site name]],Enrolment_input[Site name],Enrolment_input[Enrolment])</f>
        <v>0</v>
      </c>
      <c r="K2310">
        <f>SUM(Enrolment_input[Enrolment])</f>
        <v>0</v>
      </c>
    </row>
    <row r="2311" spans="2:11">
      <c r="B2311" s="36"/>
      <c r="C2311" s="37"/>
      <c r="D2311" s="40"/>
      <c r="E2311">
        <f>_xlfn.XLOOKUP(Data_input[[#This Row],[Accounting code (if available)]],'Cost categories'!A:A,'Cost categories'!B:B,"Acct code not found; manually enter")</f>
        <v>0</v>
      </c>
      <c r="F2311" t="str">
        <f>IF(Data_input[[#This Row],[Accounting code (if available)]]="","Select from drop-down",_xlfn.XLOOKUP(Data_input[[#This Row],[Accounting code (if available)]],'Cost categories'!A:A,'Cost categories'!C:C,"Select from drop-down"))</f>
        <v>Select from drop-down</v>
      </c>
      <c r="G2311" t="str">
        <f>_xlfn.XLOOKUP(Data_input[[#This Row],[Transparency CORE cost category]],'Cost categories'!C:C,'Cost categories'!D:D,"Select from drop-down")</f>
        <v>Select from drop-down</v>
      </c>
      <c r="H2311" s="23"/>
      <c r="I2311" t="e">
        <f>Data_input[[#This Row],[Expenditure]]/Data_input[[#This Row],[Enrolment]]</f>
        <v>#DIV/0!</v>
      </c>
      <c r="J2311">
        <f>_xlfn.XLOOKUP(Data_input[[#This Row],[Site name]],Enrolment_input[Site name],Enrolment_input[Enrolment])</f>
        <v>0</v>
      </c>
      <c r="K2311">
        <f>SUM(Enrolment_input[Enrolment])</f>
        <v>0</v>
      </c>
    </row>
    <row r="2312" spans="2:11">
      <c r="B2312" s="33"/>
      <c r="C2312" s="34"/>
      <c r="D2312" s="39"/>
      <c r="E2312">
        <f>_xlfn.XLOOKUP(Data_input[[#This Row],[Accounting code (if available)]],'Cost categories'!A:A,'Cost categories'!B:B,"Acct code not found; manually enter")</f>
        <v>0</v>
      </c>
      <c r="F2312" t="str">
        <f>IF(Data_input[[#This Row],[Accounting code (if available)]]="","Select from drop-down",_xlfn.XLOOKUP(Data_input[[#This Row],[Accounting code (if available)]],'Cost categories'!A:A,'Cost categories'!C:C,"Select from drop-down"))</f>
        <v>Select from drop-down</v>
      </c>
      <c r="G2312" t="str">
        <f>_xlfn.XLOOKUP(Data_input[[#This Row],[Transparency CORE cost category]],'Cost categories'!C:C,'Cost categories'!D:D,"Select from drop-down")</f>
        <v>Select from drop-down</v>
      </c>
      <c r="H2312" s="23"/>
      <c r="I2312" t="e">
        <f>Data_input[[#This Row],[Expenditure]]/Data_input[[#This Row],[Enrolment]]</f>
        <v>#DIV/0!</v>
      </c>
      <c r="J2312">
        <f>_xlfn.XLOOKUP(Data_input[[#This Row],[Site name]],Enrolment_input[Site name],Enrolment_input[Enrolment])</f>
        <v>0</v>
      </c>
      <c r="K2312">
        <f>SUM(Enrolment_input[Enrolment])</f>
        <v>0</v>
      </c>
    </row>
    <row r="2313" spans="2:11">
      <c r="B2313" s="36"/>
      <c r="C2313" s="37"/>
      <c r="D2313" s="40"/>
      <c r="E2313">
        <f>_xlfn.XLOOKUP(Data_input[[#This Row],[Accounting code (if available)]],'Cost categories'!A:A,'Cost categories'!B:B,"Acct code not found; manually enter")</f>
        <v>0</v>
      </c>
      <c r="F2313" t="str">
        <f>IF(Data_input[[#This Row],[Accounting code (if available)]]="","Select from drop-down",_xlfn.XLOOKUP(Data_input[[#This Row],[Accounting code (if available)]],'Cost categories'!A:A,'Cost categories'!C:C,"Select from drop-down"))</f>
        <v>Select from drop-down</v>
      </c>
      <c r="G2313" t="str">
        <f>_xlfn.XLOOKUP(Data_input[[#This Row],[Transparency CORE cost category]],'Cost categories'!C:C,'Cost categories'!D:D,"Select from drop-down")</f>
        <v>Select from drop-down</v>
      </c>
      <c r="H2313" s="23"/>
      <c r="I2313" t="e">
        <f>Data_input[[#This Row],[Expenditure]]/Data_input[[#This Row],[Enrolment]]</f>
        <v>#DIV/0!</v>
      </c>
      <c r="J2313">
        <f>_xlfn.XLOOKUP(Data_input[[#This Row],[Site name]],Enrolment_input[Site name],Enrolment_input[Enrolment])</f>
        <v>0</v>
      </c>
      <c r="K2313">
        <f>SUM(Enrolment_input[Enrolment])</f>
        <v>0</v>
      </c>
    </row>
    <row r="2314" spans="2:11">
      <c r="B2314" s="33"/>
      <c r="C2314" s="34"/>
      <c r="D2314" s="39"/>
      <c r="E2314">
        <f>_xlfn.XLOOKUP(Data_input[[#This Row],[Accounting code (if available)]],'Cost categories'!A:A,'Cost categories'!B:B,"Acct code not found; manually enter")</f>
        <v>0</v>
      </c>
      <c r="F2314" t="str">
        <f>IF(Data_input[[#This Row],[Accounting code (if available)]]="","Select from drop-down",_xlfn.XLOOKUP(Data_input[[#This Row],[Accounting code (if available)]],'Cost categories'!A:A,'Cost categories'!C:C,"Select from drop-down"))</f>
        <v>Select from drop-down</v>
      </c>
      <c r="G2314" t="str">
        <f>_xlfn.XLOOKUP(Data_input[[#This Row],[Transparency CORE cost category]],'Cost categories'!C:C,'Cost categories'!D:D,"Select from drop-down")</f>
        <v>Select from drop-down</v>
      </c>
      <c r="H2314" s="23"/>
      <c r="I2314" t="e">
        <f>Data_input[[#This Row],[Expenditure]]/Data_input[[#This Row],[Enrolment]]</f>
        <v>#DIV/0!</v>
      </c>
      <c r="J2314">
        <f>_xlfn.XLOOKUP(Data_input[[#This Row],[Site name]],Enrolment_input[Site name],Enrolment_input[Enrolment])</f>
        <v>0</v>
      </c>
      <c r="K2314">
        <f>SUM(Enrolment_input[Enrolment])</f>
        <v>0</v>
      </c>
    </row>
    <row r="2315" spans="2:11">
      <c r="B2315" s="36"/>
      <c r="C2315" s="37"/>
      <c r="D2315" s="40"/>
      <c r="E2315">
        <f>_xlfn.XLOOKUP(Data_input[[#This Row],[Accounting code (if available)]],'Cost categories'!A:A,'Cost categories'!B:B,"Acct code not found; manually enter")</f>
        <v>0</v>
      </c>
      <c r="F2315" t="str">
        <f>IF(Data_input[[#This Row],[Accounting code (if available)]]="","Select from drop-down",_xlfn.XLOOKUP(Data_input[[#This Row],[Accounting code (if available)]],'Cost categories'!A:A,'Cost categories'!C:C,"Select from drop-down"))</f>
        <v>Select from drop-down</v>
      </c>
      <c r="G2315" t="str">
        <f>_xlfn.XLOOKUP(Data_input[[#This Row],[Transparency CORE cost category]],'Cost categories'!C:C,'Cost categories'!D:D,"Select from drop-down")</f>
        <v>Select from drop-down</v>
      </c>
      <c r="H2315" s="23"/>
      <c r="I2315" t="e">
        <f>Data_input[[#This Row],[Expenditure]]/Data_input[[#This Row],[Enrolment]]</f>
        <v>#DIV/0!</v>
      </c>
      <c r="J2315">
        <f>_xlfn.XLOOKUP(Data_input[[#This Row],[Site name]],Enrolment_input[Site name],Enrolment_input[Enrolment])</f>
        <v>0</v>
      </c>
      <c r="K2315">
        <f>SUM(Enrolment_input[Enrolment])</f>
        <v>0</v>
      </c>
    </row>
    <row r="2316" spans="2:11">
      <c r="B2316" s="33"/>
      <c r="C2316" s="34"/>
      <c r="D2316" s="39"/>
      <c r="E2316">
        <f>_xlfn.XLOOKUP(Data_input[[#This Row],[Accounting code (if available)]],'Cost categories'!A:A,'Cost categories'!B:B,"Acct code not found; manually enter")</f>
        <v>0</v>
      </c>
      <c r="F2316" t="str">
        <f>IF(Data_input[[#This Row],[Accounting code (if available)]]="","Select from drop-down",_xlfn.XLOOKUP(Data_input[[#This Row],[Accounting code (if available)]],'Cost categories'!A:A,'Cost categories'!C:C,"Select from drop-down"))</f>
        <v>Select from drop-down</v>
      </c>
      <c r="G2316" t="str">
        <f>_xlfn.XLOOKUP(Data_input[[#This Row],[Transparency CORE cost category]],'Cost categories'!C:C,'Cost categories'!D:D,"Select from drop-down")</f>
        <v>Select from drop-down</v>
      </c>
      <c r="H2316" s="23"/>
      <c r="I2316" t="e">
        <f>Data_input[[#This Row],[Expenditure]]/Data_input[[#This Row],[Enrolment]]</f>
        <v>#DIV/0!</v>
      </c>
      <c r="J2316">
        <f>_xlfn.XLOOKUP(Data_input[[#This Row],[Site name]],Enrolment_input[Site name],Enrolment_input[Enrolment])</f>
        <v>0</v>
      </c>
      <c r="K2316">
        <f>SUM(Enrolment_input[Enrolment])</f>
        <v>0</v>
      </c>
    </row>
    <row r="2317" spans="2:11">
      <c r="B2317" s="36"/>
      <c r="C2317" s="37"/>
      <c r="D2317" s="40"/>
      <c r="E2317">
        <f>_xlfn.XLOOKUP(Data_input[[#This Row],[Accounting code (if available)]],'Cost categories'!A:A,'Cost categories'!B:B,"Acct code not found; manually enter")</f>
        <v>0</v>
      </c>
      <c r="F2317" t="str">
        <f>IF(Data_input[[#This Row],[Accounting code (if available)]]="","Select from drop-down",_xlfn.XLOOKUP(Data_input[[#This Row],[Accounting code (if available)]],'Cost categories'!A:A,'Cost categories'!C:C,"Select from drop-down"))</f>
        <v>Select from drop-down</v>
      </c>
      <c r="G2317" t="str">
        <f>_xlfn.XLOOKUP(Data_input[[#This Row],[Transparency CORE cost category]],'Cost categories'!C:C,'Cost categories'!D:D,"Select from drop-down")</f>
        <v>Select from drop-down</v>
      </c>
      <c r="H2317" s="23"/>
      <c r="I2317" t="e">
        <f>Data_input[[#This Row],[Expenditure]]/Data_input[[#This Row],[Enrolment]]</f>
        <v>#DIV/0!</v>
      </c>
      <c r="J2317">
        <f>_xlfn.XLOOKUP(Data_input[[#This Row],[Site name]],Enrolment_input[Site name],Enrolment_input[Enrolment])</f>
        <v>0</v>
      </c>
      <c r="K2317">
        <f>SUM(Enrolment_input[Enrolment])</f>
        <v>0</v>
      </c>
    </row>
    <row r="2318" spans="2:11">
      <c r="B2318" s="33"/>
      <c r="C2318" s="34"/>
      <c r="D2318" s="39"/>
      <c r="E2318">
        <f>_xlfn.XLOOKUP(Data_input[[#This Row],[Accounting code (if available)]],'Cost categories'!A:A,'Cost categories'!B:B,"Acct code not found; manually enter")</f>
        <v>0</v>
      </c>
      <c r="F2318" t="str">
        <f>IF(Data_input[[#This Row],[Accounting code (if available)]]="","Select from drop-down",_xlfn.XLOOKUP(Data_input[[#This Row],[Accounting code (if available)]],'Cost categories'!A:A,'Cost categories'!C:C,"Select from drop-down"))</f>
        <v>Select from drop-down</v>
      </c>
      <c r="G2318" t="str">
        <f>_xlfn.XLOOKUP(Data_input[[#This Row],[Transparency CORE cost category]],'Cost categories'!C:C,'Cost categories'!D:D,"Select from drop-down")</f>
        <v>Select from drop-down</v>
      </c>
      <c r="H2318" s="23"/>
      <c r="I2318" t="e">
        <f>Data_input[[#This Row],[Expenditure]]/Data_input[[#This Row],[Enrolment]]</f>
        <v>#DIV/0!</v>
      </c>
      <c r="J2318">
        <f>_xlfn.XLOOKUP(Data_input[[#This Row],[Site name]],Enrolment_input[Site name],Enrolment_input[Enrolment])</f>
        <v>0</v>
      </c>
      <c r="K2318">
        <f>SUM(Enrolment_input[Enrolment])</f>
        <v>0</v>
      </c>
    </row>
    <row r="2319" spans="2:11">
      <c r="B2319" s="36"/>
      <c r="C2319" s="37"/>
      <c r="D2319" s="40"/>
      <c r="E2319">
        <f>_xlfn.XLOOKUP(Data_input[[#This Row],[Accounting code (if available)]],'Cost categories'!A:A,'Cost categories'!B:B,"Acct code not found; manually enter")</f>
        <v>0</v>
      </c>
      <c r="F2319" t="str">
        <f>IF(Data_input[[#This Row],[Accounting code (if available)]]="","Select from drop-down",_xlfn.XLOOKUP(Data_input[[#This Row],[Accounting code (if available)]],'Cost categories'!A:A,'Cost categories'!C:C,"Select from drop-down"))</f>
        <v>Select from drop-down</v>
      </c>
      <c r="G2319" t="str">
        <f>_xlfn.XLOOKUP(Data_input[[#This Row],[Transparency CORE cost category]],'Cost categories'!C:C,'Cost categories'!D:D,"Select from drop-down")</f>
        <v>Select from drop-down</v>
      </c>
      <c r="H2319" s="23"/>
      <c r="I2319" t="e">
        <f>Data_input[[#This Row],[Expenditure]]/Data_input[[#This Row],[Enrolment]]</f>
        <v>#DIV/0!</v>
      </c>
      <c r="J2319">
        <f>_xlfn.XLOOKUP(Data_input[[#This Row],[Site name]],Enrolment_input[Site name],Enrolment_input[Enrolment])</f>
        <v>0</v>
      </c>
      <c r="K2319">
        <f>SUM(Enrolment_input[Enrolment])</f>
        <v>0</v>
      </c>
    </row>
    <row r="2320" spans="2:11">
      <c r="B2320" s="33"/>
      <c r="C2320" s="34"/>
      <c r="D2320" s="39"/>
      <c r="E2320">
        <f>_xlfn.XLOOKUP(Data_input[[#This Row],[Accounting code (if available)]],'Cost categories'!A:A,'Cost categories'!B:B,"Acct code not found; manually enter")</f>
        <v>0</v>
      </c>
      <c r="F2320" t="str">
        <f>IF(Data_input[[#This Row],[Accounting code (if available)]]="","Select from drop-down",_xlfn.XLOOKUP(Data_input[[#This Row],[Accounting code (if available)]],'Cost categories'!A:A,'Cost categories'!C:C,"Select from drop-down"))</f>
        <v>Select from drop-down</v>
      </c>
      <c r="G2320" t="str">
        <f>_xlfn.XLOOKUP(Data_input[[#This Row],[Transparency CORE cost category]],'Cost categories'!C:C,'Cost categories'!D:D,"Select from drop-down")</f>
        <v>Select from drop-down</v>
      </c>
      <c r="H2320" s="23"/>
      <c r="I2320" t="e">
        <f>Data_input[[#This Row],[Expenditure]]/Data_input[[#This Row],[Enrolment]]</f>
        <v>#DIV/0!</v>
      </c>
      <c r="J2320">
        <f>_xlfn.XLOOKUP(Data_input[[#This Row],[Site name]],Enrolment_input[Site name],Enrolment_input[Enrolment])</f>
        <v>0</v>
      </c>
      <c r="K2320">
        <f>SUM(Enrolment_input[Enrolment])</f>
        <v>0</v>
      </c>
    </row>
    <row r="2321" spans="2:11">
      <c r="B2321" s="36"/>
      <c r="C2321" s="37"/>
      <c r="D2321" s="40"/>
      <c r="E2321">
        <f>_xlfn.XLOOKUP(Data_input[[#This Row],[Accounting code (if available)]],'Cost categories'!A:A,'Cost categories'!B:B,"Acct code not found; manually enter")</f>
        <v>0</v>
      </c>
      <c r="F2321" t="str">
        <f>IF(Data_input[[#This Row],[Accounting code (if available)]]="","Select from drop-down",_xlfn.XLOOKUP(Data_input[[#This Row],[Accounting code (if available)]],'Cost categories'!A:A,'Cost categories'!C:C,"Select from drop-down"))</f>
        <v>Select from drop-down</v>
      </c>
      <c r="G2321" t="str">
        <f>_xlfn.XLOOKUP(Data_input[[#This Row],[Transparency CORE cost category]],'Cost categories'!C:C,'Cost categories'!D:D,"Select from drop-down")</f>
        <v>Select from drop-down</v>
      </c>
      <c r="H2321" s="23"/>
      <c r="I2321" t="e">
        <f>Data_input[[#This Row],[Expenditure]]/Data_input[[#This Row],[Enrolment]]</f>
        <v>#DIV/0!</v>
      </c>
      <c r="J2321">
        <f>_xlfn.XLOOKUP(Data_input[[#This Row],[Site name]],Enrolment_input[Site name],Enrolment_input[Enrolment])</f>
        <v>0</v>
      </c>
      <c r="K2321">
        <f>SUM(Enrolment_input[Enrolment])</f>
        <v>0</v>
      </c>
    </row>
    <row r="2322" spans="2:11">
      <c r="B2322" s="33"/>
      <c r="C2322" s="34"/>
      <c r="D2322" s="39"/>
      <c r="E2322">
        <f>_xlfn.XLOOKUP(Data_input[[#This Row],[Accounting code (if available)]],'Cost categories'!A:A,'Cost categories'!B:B,"Acct code not found; manually enter")</f>
        <v>0</v>
      </c>
      <c r="F2322" t="str">
        <f>IF(Data_input[[#This Row],[Accounting code (if available)]]="","Select from drop-down",_xlfn.XLOOKUP(Data_input[[#This Row],[Accounting code (if available)]],'Cost categories'!A:A,'Cost categories'!C:C,"Select from drop-down"))</f>
        <v>Select from drop-down</v>
      </c>
      <c r="G2322" t="str">
        <f>_xlfn.XLOOKUP(Data_input[[#This Row],[Transparency CORE cost category]],'Cost categories'!C:C,'Cost categories'!D:D,"Select from drop-down")</f>
        <v>Select from drop-down</v>
      </c>
      <c r="H2322" s="23"/>
      <c r="I2322" t="e">
        <f>Data_input[[#This Row],[Expenditure]]/Data_input[[#This Row],[Enrolment]]</f>
        <v>#DIV/0!</v>
      </c>
      <c r="J2322">
        <f>_xlfn.XLOOKUP(Data_input[[#This Row],[Site name]],Enrolment_input[Site name],Enrolment_input[Enrolment])</f>
        <v>0</v>
      </c>
      <c r="K2322">
        <f>SUM(Enrolment_input[Enrolment])</f>
        <v>0</v>
      </c>
    </row>
    <row r="2323" spans="2:11">
      <c r="B2323" s="36"/>
      <c r="C2323" s="37"/>
      <c r="D2323" s="40"/>
      <c r="E2323">
        <f>_xlfn.XLOOKUP(Data_input[[#This Row],[Accounting code (if available)]],'Cost categories'!A:A,'Cost categories'!B:B,"Acct code not found; manually enter")</f>
        <v>0</v>
      </c>
      <c r="F2323" t="str">
        <f>IF(Data_input[[#This Row],[Accounting code (if available)]]="","Select from drop-down",_xlfn.XLOOKUP(Data_input[[#This Row],[Accounting code (if available)]],'Cost categories'!A:A,'Cost categories'!C:C,"Select from drop-down"))</f>
        <v>Select from drop-down</v>
      </c>
      <c r="G2323" t="str">
        <f>_xlfn.XLOOKUP(Data_input[[#This Row],[Transparency CORE cost category]],'Cost categories'!C:C,'Cost categories'!D:D,"Select from drop-down")</f>
        <v>Select from drop-down</v>
      </c>
      <c r="H2323" s="24"/>
      <c r="I2323" t="e">
        <f>Data_input[[#This Row],[Expenditure]]/Data_input[[#This Row],[Enrolment]]</f>
        <v>#DIV/0!</v>
      </c>
      <c r="J2323">
        <f>_xlfn.XLOOKUP(Data_input[[#This Row],[Site name]],Enrolment_input[Site name],Enrolment_input[Enrolment])</f>
        <v>0</v>
      </c>
      <c r="K2323">
        <f>SUM(Enrolment_input[Enrolment])</f>
        <v>0</v>
      </c>
    </row>
    <row r="2324" spans="2:11">
      <c r="B2324" s="33"/>
      <c r="C2324" s="34"/>
      <c r="D2324" s="39"/>
      <c r="E2324">
        <f>_xlfn.XLOOKUP(Data_input[[#This Row],[Accounting code (if available)]],'Cost categories'!A:A,'Cost categories'!B:B,"Acct code not found; manually enter")</f>
        <v>0</v>
      </c>
      <c r="F2324" t="str">
        <f>IF(Data_input[[#This Row],[Accounting code (if available)]]="","Select from drop-down",_xlfn.XLOOKUP(Data_input[[#This Row],[Accounting code (if available)]],'Cost categories'!A:A,'Cost categories'!C:C,"Select from drop-down"))</f>
        <v>Select from drop-down</v>
      </c>
      <c r="G2324" t="str">
        <f>_xlfn.XLOOKUP(Data_input[[#This Row],[Transparency CORE cost category]],'Cost categories'!C:C,'Cost categories'!D:D,"Select from drop-down")</f>
        <v>Select from drop-down</v>
      </c>
      <c r="H2324" s="24"/>
      <c r="I2324" t="e">
        <f>Data_input[[#This Row],[Expenditure]]/Data_input[[#This Row],[Enrolment]]</f>
        <v>#DIV/0!</v>
      </c>
      <c r="J2324">
        <f>_xlfn.XLOOKUP(Data_input[[#This Row],[Site name]],Enrolment_input[Site name],Enrolment_input[Enrolment])</f>
        <v>0</v>
      </c>
      <c r="K2324">
        <f>SUM(Enrolment_input[Enrolment])</f>
        <v>0</v>
      </c>
    </row>
    <row r="2325" spans="2:11">
      <c r="B2325" s="36"/>
      <c r="C2325" s="37"/>
      <c r="D2325" s="40"/>
      <c r="E2325">
        <f>_xlfn.XLOOKUP(Data_input[[#This Row],[Accounting code (if available)]],'Cost categories'!A:A,'Cost categories'!B:B,"Acct code not found; manually enter")</f>
        <v>0</v>
      </c>
      <c r="F2325" t="str">
        <f>IF(Data_input[[#This Row],[Accounting code (if available)]]="","Select from drop-down",_xlfn.XLOOKUP(Data_input[[#This Row],[Accounting code (if available)]],'Cost categories'!A:A,'Cost categories'!C:C,"Select from drop-down"))</f>
        <v>Select from drop-down</v>
      </c>
      <c r="G2325" t="str">
        <f>_xlfn.XLOOKUP(Data_input[[#This Row],[Transparency CORE cost category]],'Cost categories'!C:C,'Cost categories'!D:D,"Select from drop-down")</f>
        <v>Select from drop-down</v>
      </c>
      <c r="H2325" s="24"/>
      <c r="I2325" t="e">
        <f>Data_input[[#This Row],[Expenditure]]/Data_input[[#This Row],[Enrolment]]</f>
        <v>#DIV/0!</v>
      </c>
      <c r="J2325">
        <f>_xlfn.XLOOKUP(Data_input[[#This Row],[Site name]],Enrolment_input[Site name],Enrolment_input[Enrolment])</f>
        <v>0</v>
      </c>
      <c r="K2325">
        <f>SUM(Enrolment_input[Enrolment])</f>
        <v>0</v>
      </c>
    </row>
    <row r="2326" spans="2:11">
      <c r="B2326" s="33"/>
      <c r="C2326" s="34"/>
      <c r="D2326" s="39"/>
      <c r="E2326">
        <f>_xlfn.XLOOKUP(Data_input[[#This Row],[Accounting code (if available)]],'Cost categories'!A:A,'Cost categories'!B:B,"Acct code not found; manually enter")</f>
        <v>0</v>
      </c>
      <c r="F2326" t="str">
        <f>IF(Data_input[[#This Row],[Accounting code (if available)]]="","Select from drop-down",_xlfn.XLOOKUP(Data_input[[#This Row],[Accounting code (if available)]],'Cost categories'!A:A,'Cost categories'!C:C,"Select from drop-down"))</f>
        <v>Select from drop-down</v>
      </c>
      <c r="G2326" t="str">
        <f>_xlfn.XLOOKUP(Data_input[[#This Row],[Transparency CORE cost category]],'Cost categories'!C:C,'Cost categories'!D:D,"Select from drop-down")</f>
        <v>Select from drop-down</v>
      </c>
      <c r="H2326" s="24"/>
      <c r="I2326" t="e">
        <f>Data_input[[#This Row],[Expenditure]]/Data_input[[#This Row],[Enrolment]]</f>
        <v>#DIV/0!</v>
      </c>
      <c r="J2326">
        <f>_xlfn.XLOOKUP(Data_input[[#This Row],[Site name]],Enrolment_input[Site name],Enrolment_input[Enrolment])</f>
        <v>0</v>
      </c>
      <c r="K2326">
        <f>SUM(Enrolment_input[Enrolment])</f>
        <v>0</v>
      </c>
    </row>
    <row r="2327" spans="2:11">
      <c r="B2327" s="36"/>
      <c r="C2327" s="37"/>
      <c r="D2327" s="40"/>
      <c r="E2327">
        <f>_xlfn.XLOOKUP(Data_input[[#This Row],[Accounting code (if available)]],'Cost categories'!A:A,'Cost categories'!B:B,"Acct code not found; manually enter")</f>
        <v>0</v>
      </c>
      <c r="F2327" t="str">
        <f>IF(Data_input[[#This Row],[Accounting code (if available)]]="","Select from drop-down",_xlfn.XLOOKUP(Data_input[[#This Row],[Accounting code (if available)]],'Cost categories'!A:A,'Cost categories'!C:C,"Select from drop-down"))</f>
        <v>Select from drop-down</v>
      </c>
      <c r="G2327" t="str">
        <f>_xlfn.XLOOKUP(Data_input[[#This Row],[Transparency CORE cost category]],'Cost categories'!C:C,'Cost categories'!D:D,"Select from drop-down")</f>
        <v>Select from drop-down</v>
      </c>
      <c r="H2327" s="24"/>
      <c r="I2327" t="e">
        <f>Data_input[[#This Row],[Expenditure]]/Data_input[[#This Row],[Enrolment]]</f>
        <v>#DIV/0!</v>
      </c>
      <c r="J2327">
        <f>_xlfn.XLOOKUP(Data_input[[#This Row],[Site name]],Enrolment_input[Site name],Enrolment_input[Enrolment])</f>
        <v>0</v>
      </c>
      <c r="K2327">
        <f>SUM(Enrolment_input[Enrolment])</f>
        <v>0</v>
      </c>
    </row>
    <row r="2328" spans="2:11">
      <c r="B2328" s="33"/>
      <c r="C2328" s="34"/>
      <c r="D2328" s="39"/>
      <c r="E2328">
        <f>_xlfn.XLOOKUP(Data_input[[#This Row],[Accounting code (if available)]],'Cost categories'!A:A,'Cost categories'!B:B,"Acct code not found; manually enter")</f>
        <v>0</v>
      </c>
      <c r="F2328" t="str">
        <f>IF(Data_input[[#This Row],[Accounting code (if available)]]="","Select from drop-down",_xlfn.XLOOKUP(Data_input[[#This Row],[Accounting code (if available)]],'Cost categories'!A:A,'Cost categories'!C:C,"Select from drop-down"))</f>
        <v>Select from drop-down</v>
      </c>
      <c r="G2328" t="str">
        <f>_xlfn.XLOOKUP(Data_input[[#This Row],[Transparency CORE cost category]],'Cost categories'!C:C,'Cost categories'!D:D,"Select from drop-down")</f>
        <v>Select from drop-down</v>
      </c>
      <c r="H2328" s="24"/>
      <c r="I2328" t="e">
        <f>Data_input[[#This Row],[Expenditure]]/Data_input[[#This Row],[Enrolment]]</f>
        <v>#DIV/0!</v>
      </c>
      <c r="J2328">
        <f>_xlfn.XLOOKUP(Data_input[[#This Row],[Site name]],Enrolment_input[Site name],Enrolment_input[Enrolment])</f>
        <v>0</v>
      </c>
      <c r="K2328">
        <f>SUM(Enrolment_input[Enrolment])</f>
        <v>0</v>
      </c>
    </row>
    <row r="2329" spans="2:11">
      <c r="B2329" s="36"/>
      <c r="C2329" s="37"/>
      <c r="D2329" s="40"/>
      <c r="E2329">
        <f>_xlfn.XLOOKUP(Data_input[[#This Row],[Accounting code (if available)]],'Cost categories'!A:A,'Cost categories'!B:B,"Acct code not found; manually enter")</f>
        <v>0</v>
      </c>
      <c r="F2329" t="str">
        <f>IF(Data_input[[#This Row],[Accounting code (if available)]]="","Select from drop-down",_xlfn.XLOOKUP(Data_input[[#This Row],[Accounting code (if available)]],'Cost categories'!A:A,'Cost categories'!C:C,"Select from drop-down"))</f>
        <v>Select from drop-down</v>
      </c>
      <c r="G2329" t="str">
        <f>_xlfn.XLOOKUP(Data_input[[#This Row],[Transparency CORE cost category]],'Cost categories'!C:C,'Cost categories'!D:D,"Select from drop-down")</f>
        <v>Select from drop-down</v>
      </c>
      <c r="H2329" s="24"/>
      <c r="I2329" t="e">
        <f>Data_input[[#This Row],[Expenditure]]/Data_input[[#This Row],[Enrolment]]</f>
        <v>#DIV/0!</v>
      </c>
      <c r="J2329">
        <f>_xlfn.XLOOKUP(Data_input[[#This Row],[Site name]],Enrolment_input[Site name],Enrolment_input[Enrolment])</f>
        <v>0</v>
      </c>
      <c r="K2329">
        <f>SUM(Enrolment_input[Enrolment])</f>
        <v>0</v>
      </c>
    </row>
    <row r="2330" spans="2:11">
      <c r="B2330" s="33"/>
      <c r="C2330" s="34"/>
      <c r="D2330" s="39"/>
      <c r="E2330">
        <f>_xlfn.XLOOKUP(Data_input[[#This Row],[Accounting code (if available)]],'Cost categories'!A:A,'Cost categories'!B:B,"Acct code not found; manually enter")</f>
        <v>0</v>
      </c>
      <c r="F2330" t="str">
        <f>IF(Data_input[[#This Row],[Accounting code (if available)]]="","Select from drop-down",_xlfn.XLOOKUP(Data_input[[#This Row],[Accounting code (if available)]],'Cost categories'!A:A,'Cost categories'!C:C,"Select from drop-down"))</f>
        <v>Select from drop-down</v>
      </c>
      <c r="G2330" t="str">
        <f>_xlfn.XLOOKUP(Data_input[[#This Row],[Transparency CORE cost category]],'Cost categories'!C:C,'Cost categories'!D:D,"Select from drop-down")</f>
        <v>Select from drop-down</v>
      </c>
      <c r="H2330" s="24"/>
      <c r="I2330" t="e">
        <f>Data_input[[#This Row],[Expenditure]]/Data_input[[#This Row],[Enrolment]]</f>
        <v>#DIV/0!</v>
      </c>
      <c r="J2330">
        <f>_xlfn.XLOOKUP(Data_input[[#This Row],[Site name]],Enrolment_input[Site name],Enrolment_input[Enrolment])</f>
        <v>0</v>
      </c>
      <c r="K2330">
        <f>SUM(Enrolment_input[Enrolment])</f>
        <v>0</v>
      </c>
    </row>
    <row r="2331" spans="2:11">
      <c r="B2331" s="36"/>
      <c r="C2331" s="37"/>
      <c r="D2331" s="40"/>
      <c r="E2331">
        <f>_xlfn.XLOOKUP(Data_input[[#This Row],[Accounting code (if available)]],'Cost categories'!A:A,'Cost categories'!B:B,"Acct code not found; manually enter")</f>
        <v>0</v>
      </c>
      <c r="F2331" t="str">
        <f>IF(Data_input[[#This Row],[Accounting code (if available)]]="","Select from drop-down",_xlfn.XLOOKUP(Data_input[[#This Row],[Accounting code (if available)]],'Cost categories'!A:A,'Cost categories'!C:C,"Select from drop-down"))</f>
        <v>Select from drop-down</v>
      </c>
      <c r="G2331" t="str">
        <f>_xlfn.XLOOKUP(Data_input[[#This Row],[Transparency CORE cost category]],'Cost categories'!C:C,'Cost categories'!D:D,"Select from drop-down")</f>
        <v>Select from drop-down</v>
      </c>
      <c r="H2331" s="24"/>
      <c r="I2331" t="e">
        <f>Data_input[[#This Row],[Expenditure]]/Data_input[[#This Row],[Enrolment]]</f>
        <v>#DIV/0!</v>
      </c>
      <c r="J2331">
        <f>_xlfn.XLOOKUP(Data_input[[#This Row],[Site name]],Enrolment_input[Site name],Enrolment_input[Enrolment])</f>
        <v>0</v>
      </c>
      <c r="K2331">
        <f>SUM(Enrolment_input[Enrolment])</f>
        <v>0</v>
      </c>
    </row>
    <row r="2332" spans="2:11">
      <c r="B2332" s="33"/>
      <c r="C2332" s="34"/>
      <c r="D2332" s="39"/>
      <c r="E2332">
        <f>_xlfn.XLOOKUP(Data_input[[#This Row],[Accounting code (if available)]],'Cost categories'!A:A,'Cost categories'!B:B,"Acct code not found; manually enter")</f>
        <v>0</v>
      </c>
      <c r="F2332" t="str">
        <f>IF(Data_input[[#This Row],[Accounting code (if available)]]="","Select from drop-down",_xlfn.XLOOKUP(Data_input[[#This Row],[Accounting code (if available)]],'Cost categories'!A:A,'Cost categories'!C:C,"Select from drop-down"))</f>
        <v>Select from drop-down</v>
      </c>
      <c r="G2332" t="str">
        <f>_xlfn.XLOOKUP(Data_input[[#This Row],[Transparency CORE cost category]],'Cost categories'!C:C,'Cost categories'!D:D,"Select from drop-down")</f>
        <v>Select from drop-down</v>
      </c>
      <c r="H2332" s="24"/>
      <c r="I2332" t="e">
        <f>Data_input[[#This Row],[Expenditure]]/Data_input[[#This Row],[Enrolment]]</f>
        <v>#DIV/0!</v>
      </c>
      <c r="J2332">
        <f>_xlfn.XLOOKUP(Data_input[[#This Row],[Site name]],Enrolment_input[Site name],Enrolment_input[Enrolment])</f>
        <v>0</v>
      </c>
      <c r="K2332">
        <f>SUM(Enrolment_input[Enrolment])</f>
        <v>0</v>
      </c>
    </row>
    <row r="2333" spans="2:11">
      <c r="B2333" s="36"/>
      <c r="C2333" s="37"/>
      <c r="D2333" s="40"/>
      <c r="E2333">
        <f>_xlfn.XLOOKUP(Data_input[[#This Row],[Accounting code (if available)]],'Cost categories'!A:A,'Cost categories'!B:B,"Acct code not found; manually enter")</f>
        <v>0</v>
      </c>
      <c r="F2333" t="str">
        <f>IF(Data_input[[#This Row],[Accounting code (if available)]]="","Select from drop-down",_xlfn.XLOOKUP(Data_input[[#This Row],[Accounting code (if available)]],'Cost categories'!A:A,'Cost categories'!C:C,"Select from drop-down"))</f>
        <v>Select from drop-down</v>
      </c>
      <c r="G2333" t="str">
        <f>_xlfn.XLOOKUP(Data_input[[#This Row],[Transparency CORE cost category]],'Cost categories'!C:C,'Cost categories'!D:D,"Select from drop-down")</f>
        <v>Select from drop-down</v>
      </c>
      <c r="H2333" s="24"/>
      <c r="I2333" t="e">
        <f>Data_input[[#This Row],[Expenditure]]/Data_input[[#This Row],[Enrolment]]</f>
        <v>#DIV/0!</v>
      </c>
      <c r="J2333">
        <f>_xlfn.XLOOKUP(Data_input[[#This Row],[Site name]],Enrolment_input[Site name],Enrolment_input[Enrolment])</f>
        <v>0</v>
      </c>
      <c r="K2333">
        <f>SUM(Enrolment_input[Enrolment])</f>
        <v>0</v>
      </c>
    </row>
    <row r="2334" spans="2:11">
      <c r="B2334" s="33"/>
      <c r="C2334" s="34"/>
      <c r="D2334" s="39"/>
      <c r="E2334">
        <f>_xlfn.XLOOKUP(Data_input[[#This Row],[Accounting code (if available)]],'Cost categories'!A:A,'Cost categories'!B:B,"Acct code not found; manually enter")</f>
        <v>0</v>
      </c>
      <c r="F2334" t="str">
        <f>IF(Data_input[[#This Row],[Accounting code (if available)]]="","Select from drop-down",_xlfn.XLOOKUP(Data_input[[#This Row],[Accounting code (if available)]],'Cost categories'!A:A,'Cost categories'!C:C,"Select from drop-down"))</f>
        <v>Select from drop-down</v>
      </c>
      <c r="G2334" t="str">
        <f>_xlfn.XLOOKUP(Data_input[[#This Row],[Transparency CORE cost category]],'Cost categories'!C:C,'Cost categories'!D:D,"Select from drop-down")</f>
        <v>Select from drop-down</v>
      </c>
      <c r="H2334" s="24"/>
      <c r="I2334" t="e">
        <f>Data_input[[#This Row],[Expenditure]]/Data_input[[#This Row],[Enrolment]]</f>
        <v>#DIV/0!</v>
      </c>
      <c r="J2334">
        <f>_xlfn.XLOOKUP(Data_input[[#This Row],[Site name]],Enrolment_input[Site name],Enrolment_input[Enrolment])</f>
        <v>0</v>
      </c>
      <c r="K2334">
        <f>SUM(Enrolment_input[Enrolment])</f>
        <v>0</v>
      </c>
    </row>
    <row r="2335" spans="2:11">
      <c r="B2335" s="36"/>
      <c r="C2335" s="37"/>
      <c r="D2335" s="40"/>
      <c r="E2335">
        <f>_xlfn.XLOOKUP(Data_input[[#This Row],[Accounting code (if available)]],'Cost categories'!A:A,'Cost categories'!B:B,"Acct code not found; manually enter")</f>
        <v>0</v>
      </c>
      <c r="F2335" t="str">
        <f>IF(Data_input[[#This Row],[Accounting code (if available)]]="","Select from drop-down",_xlfn.XLOOKUP(Data_input[[#This Row],[Accounting code (if available)]],'Cost categories'!A:A,'Cost categories'!C:C,"Select from drop-down"))</f>
        <v>Select from drop-down</v>
      </c>
      <c r="G2335" t="str">
        <f>_xlfn.XLOOKUP(Data_input[[#This Row],[Transparency CORE cost category]],'Cost categories'!C:C,'Cost categories'!D:D,"Select from drop-down")</f>
        <v>Select from drop-down</v>
      </c>
      <c r="H2335" s="24"/>
      <c r="I2335" t="e">
        <f>Data_input[[#This Row],[Expenditure]]/Data_input[[#This Row],[Enrolment]]</f>
        <v>#DIV/0!</v>
      </c>
      <c r="J2335">
        <f>_xlfn.XLOOKUP(Data_input[[#This Row],[Site name]],Enrolment_input[Site name],Enrolment_input[Enrolment])</f>
        <v>0</v>
      </c>
      <c r="K2335">
        <f>SUM(Enrolment_input[Enrolment])</f>
        <v>0</v>
      </c>
    </row>
    <row r="2336" spans="2:11">
      <c r="B2336" s="33"/>
      <c r="C2336" s="34"/>
      <c r="D2336" s="39"/>
      <c r="E2336">
        <f>_xlfn.XLOOKUP(Data_input[[#This Row],[Accounting code (if available)]],'Cost categories'!A:A,'Cost categories'!B:B,"Acct code not found; manually enter")</f>
        <v>0</v>
      </c>
      <c r="F2336" t="str">
        <f>IF(Data_input[[#This Row],[Accounting code (if available)]]="","Select from drop-down",_xlfn.XLOOKUP(Data_input[[#This Row],[Accounting code (if available)]],'Cost categories'!A:A,'Cost categories'!C:C,"Select from drop-down"))</f>
        <v>Select from drop-down</v>
      </c>
      <c r="G2336" t="str">
        <f>_xlfn.XLOOKUP(Data_input[[#This Row],[Transparency CORE cost category]],'Cost categories'!C:C,'Cost categories'!D:D,"Select from drop-down")</f>
        <v>Select from drop-down</v>
      </c>
      <c r="H2336" s="24"/>
      <c r="I2336" t="e">
        <f>Data_input[[#This Row],[Expenditure]]/Data_input[[#This Row],[Enrolment]]</f>
        <v>#DIV/0!</v>
      </c>
      <c r="J2336">
        <f>_xlfn.XLOOKUP(Data_input[[#This Row],[Site name]],Enrolment_input[Site name],Enrolment_input[Enrolment])</f>
        <v>0</v>
      </c>
      <c r="K2336">
        <f>SUM(Enrolment_input[Enrolment])</f>
        <v>0</v>
      </c>
    </row>
    <row r="2337" spans="2:11">
      <c r="B2337" s="36"/>
      <c r="C2337" s="37"/>
      <c r="D2337" s="40"/>
      <c r="E2337">
        <f>_xlfn.XLOOKUP(Data_input[[#This Row],[Accounting code (if available)]],'Cost categories'!A:A,'Cost categories'!B:B,"Acct code not found; manually enter")</f>
        <v>0</v>
      </c>
      <c r="F2337" t="str">
        <f>IF(Data_input[[#This Row],[Accounting code (if available)]]="","Select from drop-down",_xlfn.XLOOKUP(Data_input[[#This Row],[Accounting code (if available)]],'Cost categories'!A:A,'Cost categories'!C:C,"Select from drop-down"))</f>
        <v>Select from drop-down</v>
      </c>
      <c r="G2337" t="str">
        <f>_xlfn.XLOOKUP(Data_input[[#This Row],[Transparency CORE cost category]],'Cost categories'!C:C,'Cost categories'!D:D,"Select from drop-down")</f>
        <v>Select from drop-down</v>
      </c>
      <c r="H2337" s="3"/>
      <c r="I2337" t="e">
        <f>Data_input[[#This Row],[Expenditure]]/Data_input[[#This Row],[Enrolment]]</f>
        <v>#DIV/0!</v>
      </c>
      <c r="J2337">
        <f>_xlfn.XLOOKUP(Data_input[[#This Row],[Site name]],Enrolment_input[Site name],Enrolment_input[Enrolment])</f>
        <v>0</v>
      </c>
      <c r="K2337">
        <f>SUM(Enrolment_input[Enrolment])</f>
        <v>0</v>
      </c>
    </row>
    <row r="2338" spans="2:11">
      <c r="B2338" s="33"/>
      <c r="C2338" s="34"/>
      <c r="D2338" s="39"/>
      <c r="E2338">
        <f>_xlfn.XLOOKUP(Data_input[[#This Row],[Accounting code (if available)]],'Cost categories'!A:A,'Cost categories'!B:B,"Acct code not found; manually enter")</f>
        <v>0</v>
      </c>
      <c r="F2338" t="str">
        <f>IF(Data_input[[#This Row],[Accounting code (if available)]]="","Select from drop-down",_xlfn.XLOOKUP(Data_input[[#This Row],[Accounting code (if available)]],'Cost categories'!A:A,'Cost categories'!C:C,"Select from drop-down"))</f>
        <v>Select from drop-down</v>
      </c>
      <c r="G2338" t="str">
        <f>_xlfn.XLOOKUP(Data_input[[#This Row],[Transparency CORE cost category]],'Cost categories'!C:C,'Cost categories'!D:D,"Select from drop-down")</f>
        <v>Select from drop-down</v>
      </c>
      <c r="H2338" s="3"/>
      <c r="I2338" t="e">
        <f>Data_input[[#This Row],[Expenditure]]/Data_input[[#This Row],[Enrolment]]</f>
        <v>#DIV/0!</v>
      </c>
      <c r="J2338">
        <f>_xlfn.XLOOKUP(Data_input[[#This Row],[Site name]],Enrolment_input[Site name],Enrolment_input[Enrolment])</f>
        <v>0</v>
      </c>
      <c r="K2338">
        <f>SUM(Enrolment_input[Enrolment])</f>
        <v>0</v>
      </c>
    </row>
    <row r="2339" spans="2:11">
      <c r="B2339" s="36"/>
      <c r="C2339" s="37"/>
      <c r="D2339" s="40"/>
      <c r="E2339">
        <f>_xlfn.XLOOKUP(Data_input[[#This Row],[Accounting code (if available)]],'Cost categories'!A:A,'Cost categories'!B:B,"Acct code not found; manually enter")</f>
        <v>0</v>
      </c>
      <c r="F2339" t="str">
        <f>IF(Data_input[[#This Row],[Accounting code (if available)]]="","Select from drop-down",_xlfn.XLOOKUP(Data_input[[#This Row],[Accounting code (if available)]],'Cost categories'!A:A,'Cost categories'!C:C,"Select from drop-down"))</f>
        <v>Select from drop-down</v>
      </c>
      <c r="G2339" t="str">
        <f>_xlfn.XLOOKUP(Data_input[[#This Row],[Transparency CORE cost category]],'Cost categories'!C:C,'Cost categories'!D:D,"Select from drop-down")</f>
        <v>Select from drop-down</v>
      </c>
      <c r="H2339" s="23"/>
      <c r="I2339" t="e">
        <f>Data_input[[#This Row],[Expenditure]]/Data_input[[#This Row],[Enrolment]]</f>
        <v>#DIV/0!</v>
      </c>
      <c r="J2339">
        <f>_xlfn.XLOOKUP(Data_input[[#This Row],[Site name]],Enrolment_input[Site name],Enrolment_input[Enrolment])</f>
        <v>0</v>
      </c>
      <c r="K2339">
        <f>SUM(Enrolment_input[Enrolment])</f>
        <v>0</v>
      </c>
    </row>
    <row r="2340" spans="2:11">
      <c r="B2340" s="33"/>
      <c r="C2340" s="34"/>
      <c r="D2340" s="39"/>
      <c r="E2340">
        <f>_xlfn.XLOOKUP(Data_input[[#This Row],[Accounting code (if available)]],'Cost categories'!A:A,'Cost categories'!B:B,"Acct code not found; manually enter")</f>
        <v>0</v>
      </c>
      <c r="F2340" t="str">
        <f>IF(Data_input[[#This Row],[Accounting code (if available)]]="","Select from drop-down",_xlfn.XLOOKUP(Data_input[[#This Row],[Accounting code (if available)]],'Cost categories'!A:A,'Cost categories'!C:C,"Select from drop-down"))</f>
        <v>Select from drop-down</v>
      </c>
      <c r="G2340" t="str">
        <f>_xlfn.XLOOKUP(Data_input[[#This Row],[Transparency CORE cost category]],'Cost categories'!C:C,'Cost categories'!D:D,"Select from drop-down")</f>
        <v>Select from drop-down</v>
      </c>
      <c r="H2340" s="3"/>
      <c r="I2340" t="e">
        <f>Data_input[[#This Row],[Expenditure]]/Data_input[[#This Row],[Enrolment]]</f>
        <v>#DIV/0!</v>
      </c>
      <c r="J2340">
        <f>_xlfn.XLOOKUP(Data_input[[#This Row],[Site name]],Enrolment_input[Site name],Enrolment_input[Enrolment])</f>
        <v>0</v>
      </c>
      <c r="K2340">
        <f>SUM(Enrolment_input[Enrolment])</f>
        <v>0</v>
      </c>
    </row>
    <row r="2341" spans="2:11">
      <c r="B2341" s="36"/>
      <c r="C2341" s="37"/>
      <c r="D2341" s="40"/>
      <c r="E2341">
        <f>_xlfn.XLOOKUP(Data_input[[#This Row],[Accounting code (if available)]],'Cost categories'!A:A,'Cost categories'!B:B,"Acct code not found; manually enter")</f>
        <v>0</v>
      </c>
      <c r="F2341" t="str">
        <f>IF(Data_input[[#This Row],[Accounting code (if available)]]="","Select from drop-down",_xlfn.XLOOKUP(Data_input[[#This Row],[Accounting code (if available)]],'Cost categories'!A:A,'Cost categories'!C:C,"Select from drop-down"))</f>
        <v>Select from drop-down</v>
      </c>
      <c r="G2341" t="str">
        <f>_xlfn.XLOOKUP(Data_input[[#This Row],[Transparency CORE cost category]],'Cost categories'!C:C,'Cost categories'!D:D,"Select from drop-down")</f>
        <v>Select from drop-down</v>
      </c>
      <c r="H2341" s="3"/>
      <c r="I2341" t="e">
        <f>Data_input[[#This Row],[Expenditure]]/Data_input[[#This Row],[Enrolment]]</f>
        <v>#DIV/0!</v>
      </c>
      <c r="J2341">
        <f>_xlfn.XLOOKUP(Data_input[[#This Row],[Site name]],Enrolment_input[Site name],Enrolment_input[Enrolment])</f>
        <v>0</v>
      </c>
      <c r="K2341">
        <f>SUM(Enrolment_input[Enrolment])</f>
        <v>0</v>
      </c>
    </row>
    <row r="2342" spans="2:11">
      <c r="B2342" s="33"/>
      <c r="C2342" s="34"/>
      <c r="D2342" s="39"/>
      <c r="E2342">
        <f>_xlfn.XLOOKUP(Data_input[[#This Row],[Accounting code (if available)]],'Cost categories'!A:A,'Cost categories'!B:B,"Acct code not found; manually enter")</f>
        <v>0</v>
      </c>
      <c r="F2342" t="str">
        <f>IF(Data_input[[#This Row],[Accounting code (if available)]]="","Select from drop-down",_xlfn.XLOOKUP(Data_input[[#This Row],[Accounting code (if available)]],'Cost categories'!A:A,'Cost categories'!C:C,"Select from drop-down"))</f>
        <v>Select from drop-down</v>
      </c>
      <c r="G2342" t="str">
        <f>_xlfn.XLOOKUP(Data_input[[#This Row],[Transparency CORE cost category]],'Cost categories'!C:C,'Cost categories'!D:D,"Select from drop-down")</f>
        <v>Select from drop-down</v>
      </c>
      <c r="H2342" s="3"/>
      <c r="I2342" t="e">
        <f>Data_input[[#This Row],[Expenditure]]/Data_input[[#This Row],[Enrolment]]</f>
        <v>#DIV/0!</v>
      </c>
      <c r="J2342">
        <f>_xlfn.XLOOKUP(Data_input[[#This Row],[Site name]],Enrolment_input[Site name],Enrolment_input[Enrolment])</f>
        <v>0</v>
      </c>
      <c r="K2342">
        <f>SUM(Enrolment_input[Enrolment])</f>
        <v>0</v>
      </c>
    </row>
    <row r="2343" spans="2:11">
      <c r="B2343" s="36"/>
      <c r="C2343" s="37"/>
      <c r="D2343" s="40"/>
      <c r="E2343">
        <f>_xlfn.XLOOKUP(Data_input[[#This Row],[Accounting code (if available)]],'Cost categories'!A:A,'Cost categories'!B:B,"Acct code not found; manually enter")</f>
        <v>0</v>
      </c>
      <c r="F2343" t="str">
        <f>IF(Data_input[[#This Row],[Accounting code (if available)]]="","Select from drop-down",_xlfn.XLOOKUP(Data_input[[#This Row],[Accounting code (if available)]],'Cost categories'!A:A,'Cost categories'!C:C,"Select from drop-down"))</f>
        <v>Select from drop-down</v>
      </c>
      <c r="G2343" t="str">
        <f>_xlfn.XLOOKUP(Data_input[[#This Row],[Transparency CORE cost category]],'Cost categories'!C:C,'Cost categories'!D:D,"Select from drop-down")</f>
        <v>Select from drop-down</v>
      </c>
      <c r="H2343" s="23"/>
      <c r="I2343" t="e">
        <f>Data_input[[#This Row],[Expenditure]]/Data_input[[#This Row],[Enrolment]]</f>
        <v>#DIV/0!</v>
      </c>
      <c r="J2343">
        <f>_xlfn.XLOOKUP(Data_input[[#This Row],[Site name]],Enrolment_input[Site name],Enrolment_input[Enrolment])</f>
        <v>0</v>
      </c>
      <c r="K2343">
        <f>SUM(Enrolment_input[Enrolment])</f>
        <v>0</v>
      </c>
    </row>
    <row r="2344" spans="2:11">
      <c r="B2344" s="33"/>
      <c r="C2344" s="34"/>
      <c r="D2344" s="39"/>
      <c r="E2344">
        <f>_xlfn.XLOOKUP(Data_input[[#This Row],[Accounting code (if available)]],'Cost categories'!A:A,'Cost categories'!B:B,"Acct code not found; manually enter")</f>
        <v>0</v>
      </c>
      <c r="F2344" t="str">
        <f>IF(Data_input[[#This Row],[Accounting code (if available)]]="","Select from drop-down",_xlfn.XLOOKUP(Data_input[[#This Row],[Accounting code (if available)]],'Cost categories'!A:A,'Cost categories'!C:C,"Select from drop-down"))</f>
        <v>Select from drop-down</v>
      </c>
      <c r="G2344" t="str">
        <f>_xlfn.XLOOKUP(Data_input[[#This Row],[Transparency CORE cost category]],'Cost categories'!C:C,'Cost categories'!D:D,"Select from drop-down")</f>
        <v>Select from drop-down</v>
      </c>
      <c r="H2344" s="3"/>
      <c r="I2344" t="e">
        <f>Data_input[[#This Row],[Expenditure]]/Data_input[[#This Row],[Enrolment]]</f>
        <v>#DIV/0!</v>
      </c>
      <c r="J2344">
        <f>_xlfn.XLOOKUP(Data_input[[#This Row],[Site name]],Enrolment_input[Site name],Enrolment_input[Enrolment])</f>
        <v>0</v>
      </c>
      <c r="K2344">
        <f>SUM(Enrolment_input[Enrolment])</f>
        <v>0</v>
      </c>
    </row>
    <row r="2345" spans="2:11">
      <c r="B2345" s="36"/>
      <c r="C2345" s="37"/>
      <c r="D2345" s="40"/>
      <c r="E2345">
        <f>_xlfn.XLOOKUP(Data_input[[#This Row],[Accounting code (if available)]],'Cost categories'!A:A,'Cost categories'!B:B,"Acct code not found; manually enter")</f>
        <v>0</v>
      </c>
      <c r="F2345" t="str">
        <f>IF(Data_input[[#This Row],[Accounting code (if available)]]="","Select from drop-down",_xlfn.XLOOKUP(Data_input[[#This Row],[Accounting code (if available)]],'Cost categories'!A:A,'Cost categories'!C:C,"Select from drop-down"))</f>
        <v>Select from drop-down</v>
      </c>
      <c r="G2345" t="str">
        <f>_xlfn.XLOOKUP(Data_input[[#This Row],[Transparency CORE cost category]],'Cost categories'!C:C,'Cost categories'!D:D,"Select from drop-down")</f>
        <v>Select from drop-down</v>
      </c>
      <c r="H2345" s="23"/>
      <c r="I2345" t="e">
        <f>Data_input[[#This Row],[Expenditure]]/Data_input[[#This Row],[Enrolment]]</f>
        <v>#DIV/0!</v>
      </c>
      <c r="J2345">
        <f>_xlfn.XLOOKUP(Data_input[[#This Row],[Site name]],Enrolment_input[Site name],Enrolment_input[Enrolment])</f>
        <v>0</v>
      </c>
      <c r="K2345">
        <f>SUM(Enrolment_input[Enrolment])</f>
        <v>0</v>
      </c>
    </row>
    <row r="2346" spans="2:11">
      <c r="B2346" s="33"/>
      <c r="C2346" s="34"/>
      <c r="D2346" s="39"/>
      <c r="E2346">
        <f>_xlfn.XLOOKUP(Data_input[[#This Row],[Accounting code (if available)]],'Cost categories'!A:A,'Cost categories'!B:B,"Acct code not found; manually enter")</f>
        <v>0</v>
      </c>
      <c r="F2346" t="str">
        <f>IF(Data_input[[#This Row],[Accounting code (if available)]]="","Select from drop-down",_xlfn.XLOOKUP(Data_input[[#This Row],[Accounting code (if available)]],'Cost categories'!A:A,'Cost categories'!C:C,"Select from drop-down"))</f>
        <v>Select from drop-down</v>
      </c>
      <c r="G2346" t="str">
        <f>_xlfn.XLOOKUP(Data_input[[#This Row],[Transparency CORE cost category]],'Cost categories'!C:C,'Cost categories'!D:D,"Select from drop-down")</f>
        <v>Select from drop-down</v>
      </c>
      <c r="H2346" s="3"/>
      <c r="I2346" t="e">
        <f>Data_input[[#This Row],[Expenditure]]/Data_input[[#This Row],[Enrolment]]</f>
        <v>#DIV/0!</v>
      </c>
      <c r="J2346">
        <f>_xlfn.XLOOKUP(Data_input[[#This Row],[Site name]],Enrolment_input[Site name],Enrolment_input[Enrolment])</f>
        <v>0</v>
      </c>
      <c r="K2346">
        <f>SUM(Enrolment_input[Enrolment])</f>
        <v>0</v>
      </c>
    </row>
    <row r="2347" spans="2:11">
      <c r="B2347" s="36"/>
      <c r="C2347" s="37"/>
      <c r="D2347" s="40"/>
      <c r="E2347">
        <f>_xlfn.XLOOKUP(Data_input[[#This Row],[Accounting code (if available)]],'Cost categories'!A:A,'Cost categories'!B:B,"Acct code not found; manually enter")</f>
        <v>0</v>
      </c>
      <c r="F2347" t="str">
        <f>IF(Data_input[[#This Row],[Accounting code (if available)]]="","Select from drop-down",_xlfn.XLOOKUP(Data_input[[#This Row],[Accounting code (if available)]],'Cost categories'!A:A,'Cost categories'!C:C,"Select from drop-down"))</f>
        <v>Select from drop-down</v>
      </c>
      <c r="G2347" t="str">
        <f>_xlfn.XLOOKUP(Data_input[[#This Row],[Transparency CORE cost category]],'Cost categories'!C:C,'Cost categories'!D:D,"Select from drop-down")</f>
        <v>Select from drop-down</v>
      </c>
      <c r="H2347" s="23"/>
      <c r="I2347" t="e">
        <f>Data_input[[#This Row],[Expenditure]]/Data_input[[#This Row],[Enrolment]]</f>
        <v>#DIV/0!</v>
      </c>
      <c r="J2347">
        <f>_xlfn.XLOOKUP(Data_input[[#This Row],[Site name]],Enrolment_input[Site name],Enrolment_input[Enrolment])</f>
        <v>0</v>
      </c>
      <c r="K2347">
        <f>SUM(Enrolment_input[Enrolment])</f>
        <v>0</v>
      </c>
    </row>
    <row r="2348" spans="2:11">
      <c r="B2348" s="33"/>
      <c r="C2348" s="34"/>
      <c r="D2348" s="39"/>
      <c r="E2348">
        <f>_xlfn.XLOOKUP(Data_input[[#This Row],[Accounting code (if available)]],'Cost categories'!A:A,'Cost categories'!B:B,"Acct code not found; manually enter")</f>
        <v>0</v>
      </c>
      <c r="F2348" t="str">
        <f>IF(Data_input[[#This Row],[Accounting code (if available)]]="","Select from drop-down",_xlfn.XLOOKUP(Data_input[[#This Row],[Accounting code (if available)]],'Cost categories'!A:A,'Cost categories'!C:C,"Select from drop-down"))</f>
        <v>Select from drop-down</v>
      </c>
      <c r="G2348" t="str">
        <f>_xlfn.XLOOKUP(Data_input[[#This Row],[Transparency CORE cost category]],'Cost categories'!C:C,'Cost categories'!D:D,"Select from drop-down")</f>
        <v>Select from drop-down</v>
      </c>
      <c r="H2348" s="23"/>
      <c r="I2348" t="e">
        <f>Data_input[[#This Row],[Expenditure]]/Data_input[[#This Row],[Enrolment]]</f>
        <v>#DIV/0!</v>
      </c>
      <c r="J2348">
        <f>_xlfn.XLOOKUP(Data_input[[#This Row],[Site name]],Enrolment_input[Site name],Enrolment_input[Enrolment])</f>
        <v>0</v>
      </c>
      <c r="K2348">
        <f>SUM(Enrolment_input[Enrolment])</f>
        <v>0</v>
      </c>
    </row>
    <row r="2349" spans="2:11">
      <c r="B2349" s="36"/>
      <c r="C2349" s="37"/>
      <c r="D2349" s="40"/>
      <c r="E2349">
        <f>_xlfn.XLOOKUP(Data_input[[#This Row],[Accounting code (if available)]],'Cost categories'!A:A,'Cost categories'!B:B,"Acct code not found; manually enter")</f>
        <v>0</v>
      </c>
      <c r="F2349" t="str">
        <f>IF(Data_input[[#This Row],[Accounting code (if available)]]="","Select from drop-down",_xlfn.XLOOKUP(Data_input[[#This Row],[Accounting code (if available)]],'Cost categories'!A:A,'Cost categories'!C:C,"Select from drop-down"))</f>
        <v>Select from drop-down</v>
      </c>
      <c r="G2349" t="str">
        <f>_xlfn.XLOOKUP(Data_input[[#This Row],[Transparency CORE cost category]],'Cost categories'!C:C,'Cost categories'!D:D,"Select from drop-down")</f>
        <v>Select from drop-down</v>
      </c>
      <c r="H2349" s="23"/>
      <c r="I2349" t="e">
        <f>Data_input[[#This Row],[Expenditure]]/Data_input[[#This Row],[Enrolment]]</f>
        <v>#DIV/0!</v>
      </c>
      <c r="J2349">
        <f>_xlfn.XLOOKUP(Data_input[[#This Row],[Site name]],Enrolment_input[Site name],Enrolment_input[Enrolment])</f>
        <v>0</v>
      </c>
      <c r="K2349">
        <f>SUM(Enrolment_input[Enrolment])</f>
        <v>0</v>
      </c>
    </row>
    <row r="2350" spans="2:11">
      <c r="B2350" s="33"/>
      <c r="C2350" s="34"/>
      <c r="D2350" s="39"/>
      <c r="E2350">
        <f>_xlfn.XLOOKUP(Data_input[[#This Row],[Accounting code (if available)]],'Cost categories'!A:A,'Cost categories'!B:B,"Acct code not found; manually enter")</f>
        <v>0</v>
      </c>
      <c r="F2350" t="str">
        <f>IF(Data_input[[#This Row],[Accounting code (if available)]]="","Select from drop-down",_xlfn.XLOOKUP(Data_input[[#This Row],[Accounting code (if available)]],'Cost categories'!A:A,'Cost categories'!C:C,"Select from drop-down"))</f>
        <v>Select from drop-down</v>
      </c>
      <c r="G2350" t="str">
        <f>_xlfn.XLOOKUP(Data_input[[#This Row],[Transparency CORE cost category]],'Cost categories'!C:C,'Cost categories'!D:D,"Select from drop-down")</f>
        <v>Select from drop-down</v>
      </c>
      <c r="H2350" s="3"/>
      <c r="I2350" t="e">
        <f>Data_input[[#This Row],[Expenditure]]/Data_input[[#This Row],[Enrolment]]</f>
        <v>#DIV/0!</v>
      </c>
      <c r="J2350">
        <f>_xlfn.XLOOKUP(Data_input[[#This Row],[Site name]],Enrolment_input[Site name],Enrolment_input[Enrolment])</f>
        <v>0</v>
      </c>
      <c r="K2350">
        <f>SUM(Enrolment_input[Enrolment])</f>
        <v>0</v>
      </c>
    </row>
    <row r="2351" spans="2:11">
      <c r="B2351" s="36"/>
      <c r="C2351" s="37"/>
      <c r="D2351" s="40"/>
      <c r="E2351">
        <f>_xlfn.XLOOKUP(Data_input[[#This Row],[Accounting code (if available)]],'Cost categories'!A:A,'Cost categories'!B:B,"Acct code not found; manually enter")</f>
        <v>0</v>
      </c>
      <c r="F2351" t="str">
        <f>IF(Data_input[[#This Row],[Accounting code (if available)]]="","Select from drop-down",_xlfn.XLOOKUP(Data_input[[#This Row],[Accounting code (if available)]],'Cost categories'!A:A,'Cost categories'!C:C,"Select from drop-down"))</f>
        <v>Select from drop-down</v>
      </c>
      <c r="G2351" t="str">
        <f>_xlfn.XLOOKUP(Data_input[[#This Row],[Transparency CORE cost category]],'Cost categories'!C:C,'Cost categories'!D:D,"Select from drop-down")</f>
        <v>Select from drop-down</v>
      </c>
      <c r="H2351" s="23"/>
      <c r="I2351" t="e">
        <f>Data_input[[#This Row],[Expenditure]]/Data_input[[#This Row],[Enrolment]]</f>
        <v>#DIV/0!</v>
      </c>
      <c r="J2351">
        <f>_xlfn.XLOOKUP(Data_input[[#This Row],[Site name]],Enrolment_input[Site name],Enrolment_input[Enrolment])</f>
        <v>0</v>
      </c>
      <c r="K2351">
        <f>SUM(Enrolment_input[Enrolment])</f>
        <v>0</v>
      </c>
    </row>
    <row r="2352" spans="2:11">
      <c r="B2352" s="33"/>
      <c r="C2352" s="34"/>
      <c r="D2352" s="39"/>
      <c r="E2352">
        <f>_xlfn.XLOOKUP(Data_input[[#This Row],[Accounting code (if available)]],'Cost categories'!A:A,'Cost categories'!B:B,"Acct code not found; manually enter")</f>
        <v>0</v>
      </c>
      <c r="F2352" t="str">
        <f>IF(Data_input[[#This Row],[Accounting code (if available)]]="","Select from drop-down",_xlfn.XLOOKUP(Data_input[[#This Row],[Accounting code (if available)]],'Cost categories'!A:A,'Cost categories'!C:C,"Select from drop-down"))</f>
        <v>Select from drop-down</v>
      </c>
      <c r="G2352" t="str">
        <f>_xlfn.XLOOKUP(Data_input[[#This Row],[Transparency CORE cost category]],'Cost categories'!C:C,'Cost categories'!D:D,"Select from drop-down")</f>
        <v>Select from drop-down</v>
      </c>
      <c r="H2352" s="23"/>
      <c r="I2352" t="e">
        <f>Data_input[[#This Row],[Expenditure]]/Data_input[[#This Row],[Enrolment]]</f>
        <v>#DIV/0!</v>
      </c>
      <c r="J2352">
        <f>_xlfn.XLOOKUP(Data_input[[#This Row],[Site name]],Enrolment_input[Site name],Enrolment_input[Enrolment])</f>
        <v>0</v>
      </c>
      <c r="K2352">
        <f>SUM(Enrolment_input[Enrolment])</f>
        <v>0</v>
      </c>
    </row>
    <row r="2353" spans="2:11">
      <c r="B2353" s="36"/>
      <c r="C2353" s="37"/>
      <c r="D2353" s="40"/>
      <c r="E2353">
        <f>_xlfn.XLOOKUP(Data_input[[#This Row],[Accounting code (if available)]],'Cost categories'!A:A,'Cost categories'!B:B,"Acct code not found; manually enter")</f>
        <v>0</v>
      </c>
      <c r="F2353" t="str">
        <f>IF(Data_input[[#This Row],[Accounting code (if available)]]="","Select from drop-down",_xlfn.XLOOKUP(Data_input[[#This Row],[Accounting code (if available)]],'Cost categories'!A:A,'Cost categories'!C:C,"Select from drop-down"))</f>
        <v>Select from drop-down</v>
      </c>
      <c r="G2353" t="str">
        <f>_xlfn.XLOOKUP(Data_input[[#This Row],[Transparency CORE cost category]],'Cost categories'!C:C,'Cost categories'!D:D,"Select from drop-down")</f>
        <v>Select from drop-down</v>
      </c>
      <c r="H2353" s="23"/>
      <c r="I2353" t="e">
        <f>Data_input[[#This Row],[Expenditure]]/Data_input[[#This Row],[Enrolment]]</f>
        <v>#DIV/0!</v>
      </c>
      <c r="J2353">
        <f>_xlfn.XLOOKUP(Data_input[[#This Row],[Site name]],Enrolment_input[Site name],Enrolment_input[Enrolment])</f>
        <v>0</v>
      </c>
      <c r="K2353">
        <f>SUM(Enrolment_input[Enrolment])</f>
        <v>0</v>
      </c>
    </row>
    <row r="2354" spans="2:11">
      <c r="B2354" s="33"/>
      <c r="C2354" s="34"/>
      <c r="D2354" s="39"/>
      <c r="E2354">
        <f>_xlfn.XLOOKUP(Data_input[[#This Row],[Accounting code (if available)]],'Cost categories'!A:A,'Cost categories'!B:B,"Acct code not found; manually enter")</f>
        <v>0</v>
      </c>
      <c r="F2354" t="str">
        <f>IF(Data_input[[#This Row],[Accounting code (if available)]]="","Select from drop-down",_xlfn.XLOOKUP(Data_input[[#This Row],[Accounting code (if available)]],'Cost categories'!A:A,'Cost categories'!C:C,"Select from drop-down"))</f>
        <v>Select from drop-down</v>
      </c>
      <c r="G2354" t="str">
        <f>_xlfn.XLOOKUP(Data_input[[#This Row],[Transparency CORE cost category]],'Cost categories'!C:C,'Cost categories'!D:D,"Select from drop-down")</f>
        <v>Select from drop-down</v>
      </c>
      <c r="H2354" s="23"/>
      <c r="I2354" t="e">
        <f>Data_input[[#This Row],[Expenditure]]/Data_input[[#This Row],[Enrolment]]</f>
        <v>#DIV/0!</v>
      </c>
      <c r="J2354">
        <f>_xlfn.XLOOKUP(Data_input[[#This Row],[Site name]],Enrolment_input[Site name],Enrolment_input[Enrolment])</f>
        <v>0</v>
      </c>
      <c r="K2354">
        <f>SUM(Enrolment_input[Enrolment])</f>
        <v>0</v>
      </c>
    </row>
    <row r="2355" spans="2:11">
      <c r="B2355" s="36"/>
      <c r="C2355" s="37"/>
      <c r="D2355" s="40"/>
      <c r="E2355">
        <f>_xlfn.XLOOKUP(Data_input[[#This Row],[Accounting code (if available)]],'Cost categories'!A:A,'Cost categories'!B:B,"Acct code not found; manually enter")</f>
        <v>0</v>
      </c>
      <c r="F2355" t="str">
        <f>IF(Data_input[[#This Row],[Accounting code (if available)]]="","Select from drop-down",_xlfn.XLOOKUP(Data_input[[#This Row],[Accounting code (if available)]],'Cost categories'!A:A,'Cost categories'!C:C,"Select from drop-down"))</f>
        <v>Select from drop-down</v>
      </c>
      <c r="G2355" t="str">
        <f>_xlfn.XLOOKUP(Data_input[[#This Row],[Transparency CORE cost category]],'Cost categories'!C:C,'Cost categories'!D:D,"Select from drop-down")</f>
        <v>Select from drop-down</v>
      </c>
      <c r="H2355" s="23"/>
      <c r="I2355" t="e">
        <f>Data_input[[#This Row],[Expenditure]]/Data_input[[#This Row],[Enrolment]]</f>
        <v>#DIV/0!</v>
      </c>
      <c r="J2355">
        <f>_xlfn.XLOOKUP(Data_input[[#This Row],[Site name]],Enrolment_input[Site name],Enrolment_input[Enrolment])</f>
        <v>0</v>
      </c>
      <c r="K2355">
        <f>SUM(Enrolment_input[Enrolment])</f>
        <v>0</v>
      </c>
    </row>
    <row r="2356" spans="2:11">
      <c r="B2356" s="33"/>
      <c r="C2356" s="34"/>
      <c r="D2356" s="39"/>
      <c r="E2356">
        <f>_xlfn.XLOOKUP(Data_input[[#This Row],[Accounting code (if available)]],'Cost categories'!A:A,'Cost categories'!B:B,"Acct code not found; manually enter")</f>
        <v>0</v>
      </c>
      <c r="F2356" t="str">
        <f>IF(Data_input[[#This Row],[Accounting code (if available)]]="","Select from drop-down",_xlfn.XLOOKUP(Data_input[[#This Row],[Accounting code (if available)]],'Cost categories'!A:A,'Cost categories'!C:C,"Select from drop-down"))</f>
        <v>Select from drop-down</v>
      </c>
      <c r="G2356" t="str">
        <f>_xlfn.XLOOKUP(Data_input[[#This Row],[Transparency CORE cost category]],'Cost categories'!C:C,'Cost categories'!D:D,"Select from drop-down")</f>
        <v>Select from drop-down</v>
      </c>
      <c r="H2356" s="23"/>
      <c r="I2356" t="e">
        <f>Data_input[[#This Row],[Expenditure]]/Data_input[[#This Row],[Enrolment]]</f>
        <v>#DIV/0!</v>
      </c>
      <c r="J2356">
        <f>_xlfn.XLOOKUP(Data_input[[#This Row],[Site name]],Enrolment_input[Site name],Enrolment_input[Enrolment])</f>
        <v>0</v>
      </c>
      <c r="K2356">
        <f>SUM(Enrolment_input[Enrolment])</f>
        <v>0</v>
      </c>
    </row>
    <row r="2357" spans="2:11">
      <c r="B2357" s="36"/>
      <c r="C2357" s="37"/>
      <c r="D2357" s="40"/>
      <c r="E2357">
        <f>_xlfn.XLOOKUP(Data_input[[#This Row],[Accounting code (if available)]],'Cost categories'!A:A,'Cost categories'!B:B,"Acct code not found; manually enter")</f>
        <v>0</v>
      </c>
      <c r="F2357" t="str">
        <f>IF(Data_input[[#This Row],[Accounting code (if available)]]="","Select from drop-down",_xlfn.XLOOKUP(Data_input[[#This Row],[Accounting code (if available)]],'Cost categories'!A:A,'Cost categories'!C:C,"Select from drop-down"))</f>
        <v>Select from drop-down</v>
      </c>
      <c r="G2357" t="str">
        <f>_xlfn.XLOOKUP(Data_input[[#This Row],[Transparency CORE cost category]],'Cost categories'!C:C,'Cost categories'!D:D,"Select from drop-down")</f>
        <v>Select from drop-down</v>
      </c>
      <c r="H2357" s="23"/>
      <c r="I2357" t="e">
        <f>Data_input[[#This Row],[Expenditure]]/Data_input[[#This Row],[Enrolment]]</f>
        <v>#DIV/0!</v>
      </c>
      <c r="J2357">
        <f>_xlfn.XLOOKUP(Data_input[[#This Row],[Site name]],Enrolment_input[Site name],Enrolment_input[Enrolment])</f>
        <v>0</v>
      </c>
      <c r="K2357">
        <f>SUM(Enrolment_input[Enrolment])</f>
        <v>0</v>
      </c>
    </row>
    <row r="2358" spans="2:11">
      <c r="B2358" s="33"/>
      <c r="C2358" s="34"/>
      <c r="D2358" s="39"/>
      <c r="E2358">
        <f>_xlfn.XLOOKUP(Data_input[[#This Row],[Accounting code (if available)]],'Cost categories'!A:A,'Cost categories'!B:B,"Acct code not found; manually enter")</f>
        <v>0</v>
      </c>
      <c r="F2358" t="str">
        <f>IF(Data_input[[#This Row],[Accounting code (if available)]]="","Select from drop-down",_xlfn.XLOOKUP(Data_input[[#This Row],[Accounting code (if available)]],'Cost categories'!A:A,'Cost categories'!C:C,"Select from drop-down"))</f>
        <v>Select from drop-down</v>
      </c>
      <c r="G2358" t="str">
        <f>_xlfn.XLOOKUP(Data_input[[#This Row],[Transparency CORE cost category]],'Cost categories'!C:C,'Cost categories'!D:D,"Select from drop-down")</f>
        <v>Select from drop-down</v>
      </c>
      <c r="H2358" s="23"/>
      <c r="I2358" t="e">
        <f>Data_input[[#This Row],[Expenditure]]/Data_input[[#This Row],[Enrolment]]</f>
        <v>#DIV/0!</v>
      </c>
      <c r="J2358">
        <f>_xlfn.XLOOKUP(Data_input[[#This Row],[Site name]],Enrolment_input[Site name],Enrolment_input[Enrolment])</f>
        <v>0</v>
      </c>
      <c r="K2358">
        <f>SUM(Enrolment_input[Enrolment])</f>
        <v>0</v>
      </c>
    </row>
    <row r="2359" spans="2:11">
      <c r="B2359" s="36"/>
      <c r="C2359" s="37"/>
      <c r="D2359" s="40"/>
      <c r="E2359">
        <f>_xlfn.XLOOKUP(Data_input[[#This Row],[Accounting code (if available)]],'Cost categories'!A:A,'Cost categories'!B:B,"Acct code not found; manually enter")</f>
        <v>0</v>
      </c>
      <c r="F2359" t="str">
        <f>IF(Data_input[[#This Row],[Accounting code (if available)]]="","Select from drop-down",_xlfn.XLOOKUP(Data_input[[#This Row],[Accounting code (if available)]],'Cost categories'!A:A,'Cost categories'!C:C,"Select from drop-down"))</f>
        <v>Select from drop-down</v>
      </c>
      <c r="G2359" t="str">
        <f>_xlfn.XLOOKUP(Data_input[[#This Row],[Transparency CORE cost category]],'Cost categories'!C:C,'Cost categories'!D:D,"Select from drop-down")</f>
        <v>Select from drop-down</v>
      </c>
      <c r="H2359" s="23"/>
      <c r="I2359" t="e">
        <f>Data_input[[#This Row],[Expenditure]]/Data_input[[#This Row],[Enrolment]]</f>
        <v>#DIV/0!</v>
      </c>
      <c r="J2359">
        <f>_xlfn.XLOOKUP(Data_input[[#This Row],[Site name]],Enrolment_input[Site name],Enrolment_input[Enrolment])</f>
        <v>0</v>
      </c>
      <c r="K2359">
        <f>SUM(Enrolment_input[Enrolment])</f>
        <v>0</v>
      </c>
    </row>
    <row r="2360" spans="2:11">
      <c r="B2360" s="33"/>
      <c r="C2360" s="34"/>
      <c r="D2360" s="39"/>
      <c r="E2360">
        <f>_xlfn.XLOOKUP(Data_input[[#This Row],[Accounting code (if available)]],'Cost categories'!A:A,'Cost categories'!B:B,"Acct code not found; manually enter")</f>
        <v>0</v>
      </c>
      <c r="F2360" t="str">
        <f>IF(Data_input[[#This Row],[Accounting code (if available)]]="","Select from drop-down",_xlfn.XLOOKUP(Data_input[[#This Row],[Accounting code (if available)]],'Cost categories'!A:A,'Cost categories'!C:C,"Select from drop-down"))</f>
        <v>Select from drop-down</v>
      </c>
      <c r="G2360" t="str">
        <f>_xlfn.XLOOKUP(Data_input[[#This Row],[Transparency CORE cost category]],'Cost categories'!C:C,'Cost categories'!D:D,"Select from drop-down")</f>
        <v>Select from drop-down</v>
      </c>
      <c r="H2360" s="23"/>
      <c r="I2360" t="e">
        <f>Data_input[[#This Row],[Expenditure]]/Data_input[[#This Row],[Enrolment]]</f>
        <v>#DIV/0!</v>
      </c>
      <c r="J2360">
        <f>_xlfn.XLOOKUP(Data_input[[#This Row],[Site name]],Enrolment_input[Site name],Enrolment_input[Enrolment])</f>
        <v>0</v>
      </c>
      <c r="K2360">
        <f>SUM(Enrolment_input[Enrolment])</f>
        <v>0</v>
      </c>
    </row>
    <row r="2361" spans="2:11">
      <c r="B2361" s="36"/>
      <c r="C2361" s="37"/>
      <c r="D2361" s="40"/>
      <c r="E2361">
        <f>_xlfn.XLOOKUP(Data_input[[#This Row],[Accounting code (if available)]],'Cost categories'!A:A,'Cost categories'!B:B,"Acct code not found; manually enter")</f>
        <v>0</v>
      </c>
      <c r="F2361" t="str">
        <f>IF(Data_input[[#This Row],[Accounting code (if available)]]="","Select from drop-down",_xlfn.XLOOKUP(Data_input[[#This Row],[Accounting code (if available)]],'Cost categories'!A:A,'Cost categories'!C:C,"Select from drop-down"))</f>
        <v>Select from drop-down</v>
      </c>
      <c r="G2361" t="str">
        <f>_xlfn.XLOOKUP(Data_input[[#This Row],[Transparency CORE cost category]],'Cost categories'!C:C,'Cost categories'!D:D,"Select from drop-down")</f>
        <v>Select from drop-down</v>
      </c>
      <c r="H2361" s="23"/>
      <c r="I2361" t="e">
        <f>Data_input[[#This Row],[Expenditure]]/Data_input[[#This Row],[Enrolment]]</f>
        <v>#DIV/0!</v>
      </c>
      <c r="J2361">
        <f>_xlfn.XLOOKUP(Data_input[[#This Row],[Site name]],Enrolment_input[Site name],Enrolment_input[Enrolment])</f>
        <v>0</v>
      </c>
      <c r="K2361">
        <f>SUM(Enrolment_input[Enrolment])</f>
        <v>0</v>
      </c>
    </row>
    <row r="2362" spans="2:11">
      <c r="B2362" s="33"/>
      <c r="C2362" s="34"/>
      <c r="D2362" s="39"/>
      <c r="E2362">
        <f>_xlfn.XLOOKUP(Data_input[[#This Row],[Accounting code (if available)]],'Cost categories'!A:A,'Cost categories'!B:B,"Acct code not found; manually enter")</f>
        <v>0</v>
      </c>
      <c r="F2362" t="str">
        <f>IF(Data_input[[#This Row],[Accounting code (if available)]]="","Select from drop-down",_xlfn.XLOOKUP(Data_input[[#This Row],[Accounting code (if available)]],'Cost categories'!A:A,'Cost categories'!C:C,"Select from drop-down"))</f>
        <v>Select from drop-down</v>
      </c>
      <c r="G2362" t="str">
        <f>_xlfn.XLOOKUP(Data_input[[#This Row],[Transparency CORE cost category]],'Cost categories'!C:C,'Cost categories'!D:D,"Select from drop-down")</f>
        <v>Select from drop-down</v>
      </c>
      <c r="H2362" s="23"/>
      <c r="I2362" t="e">
        <f>Data_input[[#This Row],[Expenditure]]/Data_input[[#This Row],[Enrolment]]</f>
        <v>#DIV/0!</v>
      </c>
      <c r="J2362">
        <f>_xlfn.XLOOKUP(Data_input[[#This Row],[Site name]],Enrolment_input[Site name],Enrolment_input[Enrolment])</f>
        <v>0</v>
      </c>
      <c r="K2362">
        <f>SUM(Enrolment_input[Enrolment])</f>
        <v>0</v>
      </c>
    </row>
    <row r="2363" spans="2:11">
      <c r="B2363" s="36"/>
      <c r="C2363" s="37"/>
      <c r="D2363" s="40"/>
      <c r="E2363">
        <f>_xlfn.XLOOKUP(Data_input[[#This Row],[Accounting code (if available)]],'Cost categories'!A:A,'Cost categories'!B:B,"Acct code not found; manually enter")</f>
        <v>0</v>
      </c>
      <c r="F2363" t="str">
        <f>IF(Data_input[[#This Row],[Accounting code (if available)]]="","Select from drop-down",_xlfn.XLOOKUP(Data_input[[#This Row],[Accounting code (if available)]],'Cost categories'!A:A,'Cost categories'!C:C,"Select from drop-down"))</f>
        <v>Select from drop-down</v>
      </c>
      <c r="G2363" t="str">
        <f>_xlfn.XLOOKUP(Data_input[[#This Row],[Transparency CORE cost category]],'Cost categories'!C:C,'Cost categories'!D:D,"Select from drop-down")</f>
        <v>Select from drop-down</v>
      </c>
      <c r="H2363" s="23"/>
      <c r="I2363" t="e">
        <f>Data_input[[#This Row],[Expenditure]]/Data_input[[#This Row],[Enrolment]]</f>
        <v>#DIV/0!</v>
      </c>
      <c r="J2363">
        <f>_xlfn.XLOOKUP(Data_input[[#This Row],[Site name]],Enrolment_input[Site name],Enrolment_input[Enrolment])</f>
        <v>0</v>
      </c>
      <c r="K2363">
        <f>SUM(Enrolment_input[Enrolment])</f>
        <v>0</v>
      </c>
    </row>
    <row r="2364" spans="2:11">
      <c r="B2364" s="33"/>
      <c r="C2364" s="34"/>
      <c r="D2364" s="39"/>
      <c r="E2364">
        <f>_xlfn.XLOOKUP(Data_input[[#This Row],[Accounting code (if available)]],'Cost categories'!A:A,'Cost categories'!B:B,"Acct code not found; manually enter")</f>
        <v>0</v>
      </c>
      <c r="F2364" t="str">
        <f>IF(Data_input[[#This Row],[Accounting code (if available)]]="","Select from drop-down",_xlfn.XLOOKUP(Data_input[[#This Row],[Accounting code (if available)]],'Cost categories'!A:A,'Cost categories'!C:C,"Select from drop-down"))</f>
        <v>Select from drop-down</v>
      </c>
      <c r="G2364" t="str">
        <f>_xlfn.XLOOKUP(Data_input[[#This Row],[Transparency CORE cost category]],'Cost categories'!C:C,'Cost categories'!D:D,"Select from drop-down")</f>
        <v>Select from drop-down</v>
      </c>
      <c r="H2364" s="3"/>
      <c r="I2364" t="e">
        <f>Data_input[[#This Row],[Expenditure]]/Data_input[[#This Row],[Enrolment]]</f>
        <v>#DIV/0!</v>
      </c>
      <c r="J2364">
        <f>_xlfn.XLOOKUP(Data_input[[#This Row],[Site name]],Enrolment_input[Site name],Enrolment_input[Enrolment])</f>
        <v>0</v>
      </c>
      <c r="K2364">
        <f>SUM(Enrolment_input[Enrolment])</f>
        <v>0</v>
      </c>
    </row>
    <row r="2365" spans="2:11">
      <c r="B2365" s="36"/>
      <c r="C2365" s="37"/>
      <c r="D2365" s="40"/>
      <c r="E2365">
        <f>_xlfn.XLOOKUP(Data_input[[#This Row],[Accounting code (if available)]],'Cost categories'!A:A,'Cost categories'!B:B,"Acct code not found; manually enter")</f>
        <v>0</v>
      </c>
      <c r="F2365" t="str">
        <f>IF(Data_input[[#This Row],[Accounting code (if available)]]="","Select from drop-down",_xlfn.XLOOKUP(Data_input[[#This Row],[Accounting code (if available)]],'Cost categories'!A:A,'Cost categories'!C:C,"Select from drop-down"))</f>
        <v>Select from drop-down</v>
      </c>
      <c r="G2365" t="str">
        <f>_xlfn.XLOOKUP(Data_input[[#This Row],[Transparency CORE cost category]],'Cost categories'!C:C,'Cost categories'!D:D,"Select from drop-down")</f>
        <v>Select from drop-down</v>
      </c>
      <c r="H2365" s="8"/>
      <c r="I2365" t="e">
        <f>Data_input[[#This Row],[Expenditure]]/Data_input[[#This Row],[Enrolment]]</f>
        <v>#DIV/0!</v>
      </c>
      <c r="J2365">
        <f>_xlfn.XLOOKUP(Data_input[[#This Row],[Site name]],Enrolment_input[Site name],Enrolment_input[Enrolment])</f>
        <v>0</v>
      </c>
      <c r="K2365">
        <f>SUM(Enrolment_input[Enrolment])</f>
        <v>0</v>
      </c>
    </row>
    <row r="2366" spans="2:11">
      <c r="B2366" s="33"/>
      <c r="C2366" s="34"/>
      <c r="D2366" s="39"/>
      <c r="E2366">
        <f>_xlfn.XLOOKUP(Data_input[[#This Row],[Accounting code (if available)]],'Cost categories'!A:A,'Cost categories'!B:B,"Acct code not found; manually enter")</f>
        <v>0</v>
      </c>
      <c r="F2366" t="str">
        <f>IF(Data_input[[#This Row],[Accounting code (if available)]]="","Select from drop-down",_xlfn.XLOOKUP(Data_input[[#This Row],[Accounting code (if available)]],'Cost categories'!A:A,'Cost categories'!C:C,"Select from drop-down"))</f>
        <v>Select from drop-down</v>
      </c>
      <c r="G2366" t="str">
        <f>_xlfn.XLOOKUP(Data_input[[#This Row],[Transparency CORE cost category]],'Cost categories'!C:C,'Cost categories'!D:D,"Select from drop-down")</f>
        <v>Select from drop-down</v>
      </c>
      <c r="H2366" s="8"/>
      <c r="I2366" t="e">
        <f>Data_input[[#This Row],[Expenditure]]/Data_input[[#This Row],[Enrolment]]</f>
        <v>#DIV/0!</v>
      </c>
      <c r="J2366">
        <f>_xlfn.XLOOKUP(Data_input[[#This Row],[Site name]],Enrolment_input[Site name],Enrolment_input[Enrolment])</f>
        <v>0</v>
      </c>
      <c r="K2366">
        <f>SUM(Enrolment_input[Enrolment])</f>
        <v>0</v>
      </c>
    </row>
    <row r="2367" spans="2:11">
      <c r="B2367" s="36"/>
      <c r="C2367" s="37"/>
      <c r="D2367" s="40"/>
      <c r="E2367">
        <f>_xlfn.XLOOKUP(Data_input[[#This Row],[Accounting code (if available)]],'Cost categories'!A:A,'Cost categories'!B:B,"Acct code not found; manually enter")</f>
        <v>0</v>
      </c>
      <c r="F2367" t="str">
        <f>IF(Data_input[[#This Row],[Accounting code (if available)]]="","Select from drop-down",_xlfn.XLOOKUP(Data_input[[#This Row],[Accounting code (if available)]],'Cost categories'!A:A,'Cost categories'!C:C,"Select from drop-down"))</f>
        <v>Select from drop-down</v>
      </c>
      <c r="G2367" t="str">
        <f>_xlfn.XLOOKUP(Data_input[[#This Row],[Transparency CORE cost category]],'Cost categories'!C:C,'Cost categories'!D:D,"Select from drop-down")</f>
        <v>Select from drop-down</v>
      </c>
      <c r="H2367" s="8"/>
      <c r="I2367" t="e">
        <f>Data_input[[#This Row],[Expenditure]]/Data_input[[#This Row],[Enrolment]]</f>
        <v>#DIV/0!</v>
      </c>
      <c r="J2367">
        <f>_xlfn.XLOOKUP(Data_input[[#This Row],[Site name]],Enrolment_input[Site name],Enrolment_input[Enrolment])</f>
        <v>0</v>
      </c>
      <c r="K2367">
        <f>SUM(Enrolment_input[Enrolment])</f>
        <v>0</v>
      </c>
    </row>
    <row r="2368" spans="2:11">
      <c r="B2368" s="33"/>
      <c r="C2368" s="34"/>
      <c r="D2368" s="39"/>
      <c r="E2368">
        <f>_xlfn.XLOOKUP(Data_input[[#This Row],[Accounting code (if available)]],'Cost categories'!A:A,'Cost categories'!B:B,"Acct code not found; manually enter")</f>
        <v>0</v>
      </c>
      <c r="F2368" t="str">
        <f>IF(Data_input[[#This Row],[Accounting code (if available)]]="","Select from drop-down",_xlfn.XLOOKUP(Data_input[[#This Row],[Accounting code (if available)]],'Cost categories'!A:A,'Cost categories'!C:C,"Select from drop-down"))</f>
        <v>Select from drop-down</v>
      </c>
      <c r="G2368" t="str">
        <f>_xlfn.XLOOKUP(Data_input[[#This Row],[Transparency CORE cost category]],'Cost categories'!C:C,'Cost categories'!D:D,"Select from drop-down")</f>
        <v>Select from drop-down</v>
      </c>
      <c r="H2368" s="8"/>
      <c r="I2368" t="e">
        <f>Data_input[[#This Row],[Expenditure]]/Data_input[[#This Row],[Enrolment]]</f>
        <v>#DIV/0!</v>
      </c>
      <c r="J2368">
        <f>_xlfn.XLOOKUP(Data_input[[#This Row],[Site name]],Enrolment_input[Site name],Enrolment_input[Enrolment])</f>
        <v>0</v>
      </c>
      <c r="K2368">
        <f>SUM(Enrolment_input[Enrolment])</f>
        <v>0</v>
      </c>
    </row>
    <row r="2369" spans="2:11">
      <c r="B2369" s="36"/>
      <c r="C2369" s="37"/>
      <c r="D2369" s="40"/>
      <c r="E2369">
        <f>_xlfn.XLOOKUP(Data_input[[#This Row],[Accounting code (if available)]],'Cost categories'!A:A,'Cost categories'!B:B,"Acct code not found; manually enter")</f>
        <v>0</v>
      </c>
      <c r="F2369" t="str">
        <f>IF(Data_input[[#This Row],[Accounting code (if available)]]="","Select from drop-down",_xlfn.XLOOKUP(Data_input[[#This Row],[Accounting code (if available)]],'Cost categories'!A:A,'Cost categories'!C:C,"Select from drop-down"))</f>
        <v>Select from drop-down</v>
      </c>
      <c r="G2369" t="str">
        <f>_xlfn.XLOOKUP(Data_input[[#This Row],[Transparency CORE cost category]],'Cost categories'!C:C,'Cost categories'!D:D,"Select from drop-down")</f>
        <v>Select from drop-down</v>
      </c>
      <c r="H2369" s="8"/>
      <c r="I2369" t="e">
        <f>Data_input[[#This Row],[Expenditure]]/Data_input[[#This Row],[Enrolment]]</f>
        <v>#DIV/0!</v>
      </c>
      <c r="J2369">
        <f>_xlfn.XLOOKUP(Data_input[[#This Row],[Site name]],Enrolment_input[Site name],Enrolment_input[Enrolment])</f>
        <v>0</v>
      </c>
      <c r="K2369">
        <f>SUM(Enrolment_input[Enrolment])</f>
        <v>0</v>
      </c>
    </row>
    <row r="2370" spans="2:11">
      <c r="B2370" s="33"/>
      <c r="C2370" s="34"/>
      <c r="D2370" s="39"/>
      <c r="E2370">
        <f>_xlfn.XLOOKUP(Data_input[[#This Row],[Accounting code (if available)]],'Cost categories'!A:A,'Cost categories'!B:B,"Acct code not found; manually enter")</f>
        <v>0</v>
      </c>
      <c r="F2370" t="str">
        <f>IF(Data_input[[#This Row],[Accounting code (if available)]]="","Select from drop-down",_xlfn.XLOOKUP(Data_input[[#This Row],[Accounting code (if available)]],'Cost categories'!A:A,'Cost categories'!C:C,"Select from drop-down"))</f>
        <v>Select from drop-down</v>
      </c>
      <c r="G2370" t="str">
        <f>_xlfn.XLOOKUP(Data_input[[#This Row],[Transparency CORE cost category]],'Cost categories'!C:C,'Cost categories'!D:D,"Select from drop-down")</f>
        <v>Select from drop-down</v>
      </c>
      <c r="H2370" s="8"/>
      <c r="I2370" t="e">
        <f>Data_input[[#This Row],[Expenditure]]/Data_input[[#This Row],[Enrolment]]</f>
        <v>#DIV/0!</v>
      </c>
      <c r="J2370">
        <f>_xlfn.XLOOKUP(Data_input[[#This Row],[Site name]],Enrolment_input[Site name],Enrolment_input[Enrolment])</f>
        <v>0</v>
      </c>
      <c r="K2370">
        <f>SUM(Enrolment_input[Enrolment])</f>
        <v>0</v>
      </c>
    </row>
    <row r="2371" spans="2:11">
      <c r="B2371" s="36"/>
      <c r="C2371" s="37"/>
      <c r="D2371" s="40"/>
      <c r="E2371">
        <f>_xlfn.XLOOKUP(Data_input[[#This Row],[Accounting code (if available)]],'Cost categories'!A:A,'Cost categories'!B:B,"Acct code not found; manually enter")</f>
        <v>0</v>
      </c>
      <c r="F2371" t="str">
        <f>IF(Data_input[[#This Row],[Accounting code (if available)]]="","Select from drop-down",_xlfn.XLOOKUP(Data_input[[#This Row],[Accounting code (if available)]],'Cost categories'!A:A,'Cost categories'!C:C,"Select from drop-down"))</f>
        <v>Select from drop-down</v>
      </c>
      <c r="G2371" t="str">
        <f>_xlfn.XLOOKUP(Data_input[[#This Row],[Transparency CORE cost category]],'Cost categories'!C:C,'Cost categories'!D:D,"Select from drop-down")</f>
        <v>Select from drop-down</v>
      </c>
      <c r="H2371" s="8"/>
      <c r="I2371" t="e">
        <f>Data_input[[#This Row],[Expenditure]]/Data_input[[#This Row],[Enrolment]]</f>
        <v>#DIV/0!</v>
      </c>
      <c r="J2371">
        <f>_xlfn.XLOOKUP(Data_input[[#This Row],[Site name]],Enrolment_input[Site name],Enrolment_input[Enrolment])</f>
        <v>0</v>
      </c>
      <c r="K2371">
        <f>SUM(Enrolment_input[Enrolment])</f>
        <v>0</v>
      </c>
    </row>
    <row r="2372" spans="2:11">
      <c r="B2372" s="33"/>
      <c r="C2372" s="34"/>
      <c r="D2372" s="39"/>
      <c r="E2372">
        <f>_xlfn.XLOOKUP(Data_input[[#This Row],[Accounting code (if available)]],'Cost categories'!A:A,'Cost categories'!B:B,"Acct code not found; manually enter")</f>
        <v>0</v>
      </c>
      <c r="F2372" t="str">
        <f>IF(Data_input[[#This Row],[Accounting code (if available)]]="","Select from drop-down",_xlfn.XLOOKUP(Data_input[[#This Row],[Accounting code (if available)]],'Cost categories'!A:A,'Cost categories'!C:C,"Select from drop-down"))</f>
        <v>Select from drop-down</v>
      </c>
      <c r="G2372" t="str">
        <f>_xlfn.XLOOKUP(Data_input[[#This Row],[Transparency CORE cost category]],'Cost categories'!C:C,'Cost categories'!D:D,"Select from drop-down")</f>
        <v>Select from drop-down</v>
      </c>
      <c r="H2372" s="8"/>
      <c r="I2372" t="e">
        <f>Data_input[[#This Row],[Expenditure]]/Data_input[[#This Row],[Enrolment]]</f>
        <v>#DIV/0!</v>
      </c>
      <c r="J2372">
        <f>_xlfn.XLOOKUP(Data_input[[#This Row],[Site name]],Enrolment_input[Site name],Enrolment_input[Enrolment])</f>
        <v>0</v>
      </c>
      <c r="K2372">
        <f>SUM(Enrolment_input[Enrolment])</f>
        <v>0</v>
      </c>
    </row>
    <row r="2373" spans="2:11">
      <c r="B2373" s="36"/>
      <c r="C2373" s="37"/>
      <c r="D2373" s="40"/>
      <c r="E2373">
        <f>_xlfn.XLOOKUP(Data_input[[#This Row],[Accounting code (if available)]],'Cost categories'!A:A,'Cost categories'!B:B,"Acct code not found; manually enter")</f>
        <v>0</v>
      </c>
      <c r="F2373" t="str">
        <f>IF(Data_input[[#This Row],[Accounting code (if available)]]="","Select from drop-down",_xlfn.XLOOKUP(Data_input[[#This Row],[Accounting code (if available)]],'Cost categories'!A:A,'Cost categories'!C:C,"Select from drop-down"))</f>
        <v>Select from drop-down</v>
      </c>
      <c r="G2373" t="str">
        <f>_xlfn.XLOOKUP(Data_input[[#This Row],[Transparency CORE cost category]],'Cost categories'!C:C,'Cost categories'!D:D,"Select from drop-down")</f>
        <v>Select from drop-down</v>
      </c>
      <c r="H2373" s="8"/>
      <c r="I2373" t="e">
        <f>Data_input[[#This Row],[Expenditure]]/Data_input[[#This Row],[Enrolment]]</f>
        <v>#DIV/0!</v>
      </c>
      <c r="J2373">
        <f>_xlfn.XLOOKUP(Data_input[[#This Row],[Site name]],Enrolment_input[Site name],Enrolment_input[Enrolment])</f>
        <v>0</v>
      </c>
      <c r="K2373">
        <f>SUM(Enrolment_input[Enrolment])</f>
        <v>0</v>
      </c>
    </row>
    <row r="2374" spans="2:11">
      <c r="B2374" s="33"/>
      <c r="C2374" s="34"/>
      <c r="D2374" s="39"/>
      <c r="E2374">
        <f>_xlfn.XLOOKUP(Data_input[[#This Row],[Accounting code (if available)]],'Cost categories'!A:A,'Cost categories'!B:B,"Acct code not found; manually enter")</f>
        <v>0</v>
      </c>
      <c r="F2374" t="str">
        <f>IF(Data_input[[#This Row],[Accounting code (if available)]]="","Select from drop-down",_xlfn.XLOOKUP(Data_input[[#This Row],[Accounting code (if available)]],'Cost categories'!A:A,'Cost categories'!C:C,"Select from drop-down"))</f>
        <v>Select from drop-down</v>
      </c>
      <c r="G2374" t="str">
        <f>_xlfn.XLOOKUP(Data_input[[#This Row],[Transparency CORE cost category]],'Cost categories'!C:C,'Cost categories'!D:D,"Select from drop-down")</f>
        <v>Select from drop-down</v>
      </c>
      <c r="H2374" s="8"/>
      <c r="I2374" t="e">
        <f>Data_input[[#This Row],[Expenditure]]/Data_input[[#This Row],[Enrolment]]</f>
        <v>#DIV/0!</v>
      </c>
      <c r="J2374">
        <f>_xlfn.XLOOKUP(Data_input[[#This Row],[Site name]],Enrolment_input[Site name],Enrolment_input[Enrolment])</f>
        <v>0</v>
      </c>
      <c r="K2374">
        <f>SUM(Enrolment_input[Enrolment])</f>
        <v>0</v>
      </c>
    </row>
    <row r="2375" spans="2:11">
      <c r="B2375" s="36"/>
      <c r="C2375" s="37"/>
      <c r="D2375" s="40"/>
      <c r="E2375">
        <f>_xlfn.XLOOKUP(Data_input[[#This Row],[Accounting code (if available)]],'Cost categories'!A:A,'Cost categories'!B:B,"Acct code not found; manually enter")</f>
        <v>0</v>
      </c>
      <c r="F2375" t="str">
        <f>IF(Data_input[[#This Row],[Accounting code (if available)]]="","Select from drop-down",_xlfn.XLOOKUP(Data_input[[#This Row],[Accounting code (if available)]],'Cost categories'!A:A,'Cost categories'!C:C,"Select from drop-down"))</f>
        <v>Select from drop-down</v>
      </c>
      <c r="G2375" t="str">
        <f>_xlfn.XLOOKUP(Data_input[[#This Row],[Transparency CORE cost category]],'Cost categories'!C:C,'Cost categories'!D:D,"Select from drop-down")</f>
        <v>Select from drop-down</v>
      </c>
      <c r="H2375" s="8"/>
      <c r="I2375" t="e">
        <f>Data_input[[#This Row],[Expenditure]]/Data_input[[#This Row],[Enrolment]]</f>
        <v>#DIV/0!</v>
      </c>
      <c r="J2375">
        <f>_xlfn.XLOOKUP(Data_input[[#This Row],[Site name]],Enrolment_input[Site name],Enrolment_input[Enrolment])</f>
        <v>0</v>
      </c>
      <c r="K2375">
        <f>SUM(Enrolment_input[Enrolment])</f>
        <v>0</v>
      </c>
    </row>
    <row r="2376" spans="2:11">
      <c r="B2376" s="33"/>
      <c r="C2376" s="34"/>
      <c r="D2376" s="39"/>
      <c r="E2376">
        <f>_xlfn.XLOOKUP(Data_input[[#This Row],[Accounting code (if available)]],'Cost categories'!A:A,'Cost categories'!B:B,"Acct code not found; manually enter")</f>
        <v>0</v>
      </c>
      <c r="F2376" t="str">
        <f>IF(Data_input[[#This Row],[Accounting code (if available)]]="","Select from drop-down",_xlfn.XLOOKUP(Data_input[[#This Row],[Accounting code (if available)]],'Cost categories'!A:A,'Cost categories'!C:C,"Select from drop-down"))</f>
        <v>Select from drop-down</v>
      </c>
      <c r="G2376" t="str">
        <f>_xlfn.XLOOKUP(Data_input[[#This Row],[Transparency CORE cost category]],'Cost categories'!C:C,'Cost categories'!D:D,"Select from drop-down")</f>
        <v>Select from drop-down</v>
      </c>
      <c r="H2376" s="8"/>
      <c r="I2376" t="e">
        <f>Data_input[[#This Row],[Expenditure]]/Data_input[[#This Row],[Enrolment]]</f>
        <v>#DIV/0!</v>
      </c>
      <c r="J2376">
        <f>_xlfn.XLOOKUP(Data_input[[#This Row],[Site name]],Enrolment_input[Site name],Enrolment_input[Enrolment])</f>
        <v>0</v>
      </c>
      <c r="K2376">
        <f>SUM(Enrolment_input[Enrolment])</f>
        <v>0</v>
      </c>
    </row>
    <row r="2377" spans="2:11">
      <c r="B2377" s="36"/>
      <c r="C2377" s="37"/>
      <c r="D2377" s="40"/>
      <c r="E2377">
        <f>_xlfn.XLOOKUP(Data_input[[#This Row],[Accounting code (if available)]],'Cost categories'!A:A,'Cost categories'!B:B,"Acct code not found; manually enter")</f>
        <v>0</v>
      </c>
      <c r="F2377" t="str">
        <f>IF(Data_input[[#This Row],[Accounting code (if available)]]="","Select from drop-down",_xlfn.XLOOKUP(Data_input[[#This Row],[Accounting code (if available)]],'Cost categories'!A:A,'Cost categories'!C:C,"Select from drop-down"))</f>
        <v>Select from drop-down</v>
      </c>
      <c r="G2377" t="str">
        <f>_xlfn.XLOOKUP(Data_input[[#This Row],[Transparency CORE cost category]],'Cost categories'!C:C,'Cost categories'!D:D,"Select from drop-down")</f>
        <v>Select from drop-down</v>
      </c>
      <c r="H2377" s="8"/>
      <c r="I2377" t="e">
        <f>Data_input[[#This Row],[Expenditure]]/Data_input[[#This Row],[Enrolment]]</f>
        <v>#DIV/0!</v>
      </c>
      <c r="J2377">
        <f>_xlfn.XLOOKUP(Data_input[[#This Row],[Site name]],Enrolment_input[Site name],Enrolment_input[Enrolment])</f>
        <v>0</v>
      </c>
      <c r="K2377">
        <f>SUM(Enrolment_input[Enrolment])</f>
        <v>0</v>
      </c>
    </row>
    <row r="2378" spans="2:11">
      <c r="B2378" s="33"/>
      <c r="C2378" s="34"/>
      <c r="D2378" s="39"/>
      <c r="E2378">
        <f>_xlfn.XLOOKUP(Data_input[[#This Row],[Accounting code (if available)]],'Cost categories'!A:A,'Cost categories'!B:B,"Acct code not found; manually enter")</f>
        <v>0</v>
      </c>
      <c r="F2378" t="str">
        <f>IF(Data_input[[#This Row],[Accounting code (if available)]]="","Select from drop-down",_xlfn.XLOOKUP(Data_input[[#This Row],[Accounting code (if available)]],'Cost categories'!A:A,'Cost categories'!C:C,"Select from drop-down"))</f>
        <v>Select from drop-down</v>
      </c>
      <c r="G2378" t="str">
        <f>_xlfn.XLOOKUP(Data_input[[#This Row],[Transparency CORE cost category]],'Cost categories'!C:C,'Cost categories'!D:D,"Select from drop-down")</f>
        <v>Select from drop-down</v>
      </c>
      <c r="H2378" s="8"/>
      <c r="I2378" t="e">
        <f>Data_input[[#This Row],[Expenditure]]/Data_input[[#This Row],[Enrolment]]</f>
        <v>#DIV/0!</v>
      </c>
      <c r="J2378">
        <f>_xlfn.XLOOKUP(Data_input[[#This Row],[Site name]],Enrolment_input[Site name],Enrolment_input[Enrolment])</f>
        <v>0</v>
      </c>
      <c r="K2378">
        <f>SUM(Enrolment_input[Enrolment])</f>
        <v>0</v>
      </c>
    </row>
    <row r="2379" spans="2:11">
      <c r="B2379" s="36"/>
      <c r="C2379" s="37"/>
      <c r="D2379" s="40"/>
      <c r="E2379">
        <f>_xlfn.XLOOKUP(Data_input[[#This Row],[Accounting code (if available)]],'Cost categories'!A:A,'Cost categories'!B:B,"Acct code not found; manually enter")</f>
        <v>0</v>
      </c>
      <c r="F2379" t="str">
        <f>IF(Data_input[[#This Row],[Accounting code (if available)]]="","Select from drop-down",_xlfn.XLOOKUP(Data_input[[#This Row],[Accounting code (if available)]],'Cost categories'!A:A,'Cost categories'!C:C,"Select from drop-down"))</f>
        <v>Select from drop-down</v>
      </c>
      <c r="G2379" t="str">
        <f>_xlfn.XLOOKUP(Data_input[[#This Row],[Transparency CORE cost category]],'Cost categories'!C:C,'Cost categories'!D:D,"Select from drop-down")</f>
        <v>Select from drop-down</v>
      </c>
      <c r="H2379" s="8"/>
      <c r="I2379" t="e">
        <f>Data_input[[#This Row],[Expenditure]]/Data_input[[#This Row],[Enrolment]]</f>
        <v>#DIV/0!</v>
      </c>
      <c r="J2379">
        <f>_xlfn.XLOOKUP(Data_input[[#This Row],[Site name]],Enrolment_input[Site name],Enrolment_input[Enrolment])</f>
        <v>0</v>
      </c>
      <c r="K2379">
        <f>SUM(Enrolment_input[Enrolment])</f>
        <v>0</v>
      </c>
    </row>
    <row r="2380" spans="2:11">
      <c r="B2380" s="33"/>
      <c r="C2380" s="34"/>
      <c r="D2380" s="39"/>
      <c r="E2380">
        <f>_xlfn.XLOOKUP(Data_input[[#This Row],[Accounting code (if available)]],'Cost categories'!A:A,'Cost categories'!B:B,"Acct code not found; manually enter")</f>
        <v>0</v>
      </c>
      <c r="F2380" t="str">
        <f>IF(Data_input[[#This Row],[Accounting code (if available)]]="","Select from drop-down",_xlfn.XLOOKUP(Data_input[[#This Row],[Accounting code (if available)]],'Cost categories'!A:A,'Cost categories'!C:C,"Select from drop-down"))</f>
        <v>Select from drop-down</v>
      </c>
      <c r="G2380" t="str">
        <f>_xlfn.XLOOKUP(Data_input[[#This Row],[Transparency CORE cost category]],'Cost categories'!C:C,'Cost categories'!D:D,"Select from drop-down")</f>
        <v>Select from drop-down</v>
      </c>
      <c r="H2380" s="8"/>
      <c r="I2380" t="e">
        <f>Data_input[[#This Row],[Expenditure]]/Data_input[[#This Row],[Enrolment]]</f>
        <v>#DIV/0!</v>
      </c>
      <c r="J2380">
        <f>_xlfn.XLOOKUP(Data_input[[#This Row],[Site name]],Enrolment_input[Site name],Enrolment_input[Enrolment])</f>
        <v>0</v>
      </c>
      <c r="K2380">
        <f>SUM(Enrolment_input[Enrolment])</f>
        <v>0</v>
      </c>
    </row>
    <row r="2381" spans="2:11">
      <c r="B2381" s="36"/>
      <c r="C2381" s="37"/>
      <c r="D2381" s="40"/>
      <c r="E2381">
        <f>_xlfn.XLOOKUP(Data_input[[#This Row],[Accounting code (if available)]],'Cost categories'!A:A,'Cost categories'!B:B,"Acct code not found; manually enter")</f>
        <v>0</v>
      </c>
      <c r="F2381" t="str">
        <f>IF(Data_input[[#This Row],[Accounting code (if available)]]="","Select from drop-down",_xlfn.XLOOKUP(Data_input[[#This Row],[Accounting code (if available)]],'Cost categories'!A:A,'Cost categories'!C:C,"Select from drop-down"))</f>
        <v>Select from drop-down</v>
      </c>
      <c r="G2381" t="str">
        <f>_xlfn.XLOOKUP(Data_input[[#This Row],[Transparency CORE cost category]],'Cost categories'!C:C,'Cost categories'!D:D,"Select from drop-down")</f>
        <v>Select from drop-down</v>
      </c>
      <c r="H2381" s="8"/>
      <c r="I2381" t="e">
        <f>Data_input[[#This Row],[Expenditure]]/Data_input[[#This Row],[Enrolment]]</f>
        <v>#DIV/0!</v>
      </c>
      <c r="J2381">
        <f>_xlfn.XLOOKUP(Data_input[[#This Row],[Site name]],Enrolment_input[Site name],Enrolment_input[Enrolment])</f>
        <v>0</v>
      </c>
      <c r="K2381">
        <f>SUM(Enrolment_input[Enrolment])</f>
        <v>0</v>
      </c>
    </row>
    <row r="2382" spans="2:11">
      <c r="B2382" s="33"/>
      <c r="C2382" s="34"/>
      <c r="D2382" s="39"/>
      <c r="E2382">
        <f>_xlfn.XLOOKUP(Data_input[[#This Row],[Accounting code (if available)]],'Cost categories'!A:A,'Cost categories'!B:B,"Acct code not found; manually enter")</f>
        <v>0</v>
      </c>
      <c r="F2382" t="str">
        <f>IF(Data_input[[#This Row],[Accounting code (if available)]]="","Select from drop-down",_xlfn.XLOOKUP(Data_input[[#This Row],[Accounting code (if available)]],'Cost categories'!A:A,'Cost categories'!C:C,"Select from drop-down"))</f>
        <v>Select from drop-down</v>
      </c>
      <c r="G2382" t="str">
        <f>_xlfn.XLOOKUP(Data_input[[#This Row],[Transparency CORE cost category]],'Cost categories'!C:C,'Cost categories'!D:D,"Select from drop-down")</f>
        <v>Select from drop-down</v>
      </c>
      <c r="H2382" s="8"/>
      <c r="I2382" t="e">
        <f>Data_input[[#This Row],[Expenditure]]/Data_input[[#This Row],[Enrolment]]</f>
        <v>#DIV/0!</v>
      </c>
      <c r="J2382">
        <f>_xlfn.XLOOKUP(Data_input[[#This Row],[Site name]],Enrolment_input[Site name],Enrolment_input[Enrolment])</f>
        <v>0</v>
      </c>
      <c r="K2382">
        <f>SUM(Enrolment_input[Enrolment])</f>
        <v>0</v>
      </c>
    </row>
    <row r="2383" spans="2:11">
      <c r="B2383" s="36"/>
      <c r="C2383" s="37"/>
      <c r="D2383" s="40"/>
      <c r="E2383">
        <f>_xlfn.XLOOKUP(Data_input[[#This Row],[Accounting code (if available)]],'Cost categories'!A:A,'Cost categories'!B:B,"Acct code not found; manually enter")</f>
        <v>0</v>
      </c>
      <c r="F2383" t="str">
        <f>IF(Data_input[[#This Row],[Accounting code (if available)]]="","Select from drop-down",_xlfn.XLOOKUP(Data_input[[#This Row],[Accounting code (if available)]],'Cost categories'!A:A,'Cost categories'!C:C,"Select from drop-down"))</f>
        <v>Select from drop-down</v>
      </c>
      <c r="G2383" t="str">
        <f>_xlfn.XLOOKUP(Data_input[[#This Row],[Transparency CORE cost category]],'Cost categories'!C:C,'Cost categories'!D:D,"Select from drop-down")</f>
        <v>Select from drop-down</v>
      </c>
      <c r="H2383" s="8"/>
      <c r="I2383" t="e">
        <f>Data_input[[#This Row],[Expenditure]]/Data_input[[#This Row],[Enrolment]]</f>
        <v>#DIV/0!</v>
      </c>
      <c r="J2383">
        <f>_xlfn.XLOOKUP(Data_input[[#This Row],[Site name]],Enrolment_input[Site name],Enrolment_input[Enrolment])</f>
        <v>0</v>
      </c>
      <c r="K2383">
        <f>SUM(Enrolment_input[Enrolment])</f>
        <v>0</v>
      </c>
    </row>
    <row r="2384" spans="2:11">
      <c r="B2384" s="33"/>
      <c r="C2384" s="34"/>
      <c r="D2384" s="39"/>
      <c r="E2384">
        <f>_xlfn.XLOOKUP(Data_input[[#This Row],[Accounting code (if available)]],'Cost categories'!A:A,'Cost categories'!B:B,"Acct code not found; manually enter")</f>
        <v>0</v>
      </c>
      <c r="F2384" t="str">
        <f>IF(Data_input[[#This Row],[Accounting code (if available)]]="","Select from drop-down",_xlfn.XLOOKUP(Data_input[[#This Row],[Accounting code (if available)]],'Cost categories'!A:A,'Cost categories'!C:C,"Select from drop-down"))</f>
        <v>Select from drop-down</v>
      </c>
      <c r="G2384" t="str">
        <f>_xlfn.XLOOKUP(Data_input[[#This Row],[Transparency CORE cost category]],'Cost categories'!C:C,'Cost categories'!D:D,"Select from drop-down")</f>
        <v>Select from drop-down</v>
      </c>
      <c r="H2384" s="8"/>
      <c r="I2384" t="e">
        <f>Data_input[[#This Row],[Expenditure]]/Data_input[[#This Row],[Enrolment]]</f>
        <v>#DIV/0!</v>
      </c>
      <c r="J2384">
        <f>_xlfn.XLOOKUP(Data_input[[#This Row],[Site name]],Enrolment_input[Site name],Enrolment_input[Enrolment])</f>
        <v>0</v>
      </c>
      <c r="K2384">
        <f>SUM(Enrolment_input[Enrolment])</f>
        <v>0</v>
      </c>
    </row>
    <row r="2385" spans="2:11">
      <c r="B2385" s="36"/>
      <c r="C2385" s="37"/>
      <c r="D2385" s="40"/>
      <c r="E2385">
        <f>_xlfn.XLOOKUP(Data_input[[#This Row],[Accounting code (if available)]],'Cost categories'!A:A,'Cost categories'!B:B,"Acct code not found; manually enter")</f>
        <v>0</v>
      </c>
      <c r="F2385" t="str">
        <f>IF(Data_input[[#This Row],[Accounting code (if available)]]="","Select from drop-down",_xlfn.XLOOKUP(Data_input[[#This Row],[Accounting code (if available)]],'Cost categories'!A:A,'Cost categories'!C:C,"Select from drop-down"))</f>
        <v>Select from drop-down</v>
      </c>
      <c r="G2385" t="str">
        <f>_xlfn.XLOOKUP(Data_input[[#This Row],[Transparency CORE cost category]],'Cost categories'!C:C,'Cost categories'!D:D,"Select from drop-down")</f>
        <v>Select from drop-down</v>
      </c>
      <c r="H2385" s="8"/>
      <c r="I2385" t="e">
        <f>Data_input[[#This Row],[Expenditure]]/Data_input[[#This Row],[Enrolment]]</f>
        <v>#DIV/0!</v>
      </c>
      <c r="J2385">
        <f>_xlfn.XLOOKUP(Data_input[[#This Row],[Site name]],Enrolment_input[Site name],Enrolment_input[Enrolment])</f>
        <v>0</v>
      </c>
      <c r="K2385">
        <f>SUM(Enrolment_input[Enrolment])</f>
        <v>0</v>
      </c>
    </row>
    <row r="2386" spans="2:11">
      <c r="B2386" s="33"/>
      <c r="C2386" s="34"/>
      <c r="D2386" s="39"/>
      <c r="E2386">
        <f>_xlfn.XLOOKUP(Data_input[[#This Row],[Accounting code (if available)]],'Cost categories'!A:A,'Cost categories'!B:B,"Acct code not found; manually enter")</f>
        <v>0</v>
      </c>
      <c r="F2386" t="str">
        <f>IF(Data_input[[#This Row],[Accounting code (if available)]]="","Select from drop-down",_xlfn.XLOOKUP(Data_input[[#This Row],[Accounting code (if available)]],'Cost categories'!A:A,'Cost categories'!C:C,"Select from drop-down"))</f>
        <v>Select from drop-down</v>
      </c>
      <c r="G2386" t="str">
        <f>_xlfn.XLOOKUP(Data_input[[#This Row],[Transparency CORE cost category]],'Cost categories'!C:C,'Cost categories'!D:D,"Select from drop-down")</f>
        <v>Select from drop-down</v>
      </c>
      <c r="H2386" s="8"/>
      <c r="I2386" t="e">
        <f>Data_input[[#This Row],[Expenditure]]/Data_input[[#This Row],[Enrolment]]</f>
        <v>#DIV/0!</v>
      </c>
      <c r="J2386">
        <f>_xlfn.XLOOKUP(Data_input[[#This Row],[Site name]],Enrolment_input[Site name],Enrolment_input[Enrolment])</f>
        <v>0</v>
      </c>
      <c r="K2386">
        <f>SUM(Enrolment_input[Enrolment])</f>
        <v>0</v>
      </c>
    </row>
    <row r="2387" spans="2:11">
      <c r="B2387" s="36"/>
      <c r="C2387" s="37"/>
      <c r="D2387" s="40"/>
      <c r="E2387">
        <f>_xlfn.XLOOKUP(Data_input[[#This Row],[Accounting code (if available)]],'Cost categories'!A:A,'Cost categories'!B:B,"Acct code not found; manually enter")</f>
        <v>0</v>
      </c>
      <c r="F2387" t="str">
        <f>IF(Data_input[[#This Row],[Accounting code (if available)]]="","Select from drop-down",_xlfn.XLOOKUP(Data_input[[#This Row],[Accounting code (if available)]],'Cost categories'!A:A,'Cost categories'!C:C,"Select from drop-down"))</f>
        <v>Select from drop-down</v>
      </c>
      <c r="G2387" t="str">
        <f>_xlfn.XLOOKUP(Data_input[[#This Row],[Transparency CORE cost category]],'Cost categories'!C:C,'Cost categories'!D:D,"Select from drop-down")</f>
        <v>Select from drop-down</v>
      </c>
      <c r="H2387" s="8"/>
      <c r="I2387" t="e">
        <f>Data_input[[#This Row],[Expenditure]]/Data_input[[#This Row],[Enrolment]]</f>
        <v>#DIV/0!</v>
      </c>
      <c r="J2387">
        <f>_xlfn.XLOOKUP(Data_input[[#This Row],[Site name]],Enrolment_input[Site name],Enrolment_input[Enrolment])</f>
        <v>0</v>
      </c>
      <c r="K2387">
        <f>SUM(Enrolment_input[Enrolment])</f>
        <v>0</v>
      </c>
    </row>
    <row r="2388" spans="2:11">
      <c r="B2388" s="33"/>
      <c r="C2388" s="34"/>
      <c r="D2388" s="39"/>
      <c r="E2388">
        <f>_xlfn.XLOOKUP(Data_input[[#This Row],[Accounting code (if available)]],'Cost categories'!A:A,'Cost categories'!B:B,"Acct code not found; manually enter")</f>
        <v>0</v>
      </c>
      <c r="F2388" t="str">
        <f>IF(Data_input[[#This Row],[Accounting code (if available)]]="","Select from drop-down",_xlfn.XLOOKUP(Data_input[[#This Row],[Accounting code (if available)]],'Cost categories'!A:A,'Cost categories'!C:C,"Select from drop-down"))</f>
        <v>Select from drop-down</v>
      </c>
      <c r="G2388" t="str">
        <f>_xlfn.XLOOKUP(Data_input[[#This Row],[Transparency CORE cost category]],'Cost categories'!C:C,'Cost categories'!D:D,"Select from drop-down")</f>
        <v>Select from drop-down</v>
      </c>
      <c r="H2388" s="8"/>
      <c r="I2388" t="e">
        <f>Data_input[[#This Row],[Expenditure]]/Data_input[[#This Row],[Enrolment]]</f>
        <v>#DIV/0!</v>
      </c>
      <c r="J2388">
        <f>_xlfn.XLOOKUP(Data_input[[#This Row],[Site name]],Enrolment_input[Site name],Enrolment_input[Enrolment])</f>
        <v>0</v>
      </c>
      <c r="K2388">
        <f>SUM(Enrolment_input[Enrolment])</f>
        <v>0</v>
      </c>
    </row>
    <row r="2389" spans="2:11">
      <c r="B2389" s="36"/>
      <c r="C2389" s="37"/>
      <c r="D2389" s="40"/>
      <c r="E2389">
        <f>_xlfn.XLOOKUP(Data_input[[#This Row],[Accounting code (if available)]],'Cost categories'!A:A,'Cost categories'!B:B,"Acct code not found; manually enter")</f>
        <v>0</v>
      </c>
      <c r="F2389" t="str">
        <f>IF(Data_input[[#This Row],[Accounting code (if available)]]="","Select from drop-down",_xlfn.XLOOKUP(Data_input[[#This Row],[Accounting code (if available)]],'Cost categories'!A:A,'Cost categories'!C:C,"Select from drop-down"))</f>
        <v>Select from drop-down</v>
      </c>
      <c r="G2389" t="str">
        <f>_xlfn.XLOOKUP(Data_input[[#This Row],[Transparency CORE cost category]],'Cost categories'!C:C,'Cost categories'!D:D,"Select from drop-down")</f>
        <v>Select from drop-down</v>
      </c>
      <c r="H2389" s="8"/>
      <c r="I2389" t="e">
        <f>Data_input[[#This Row],[Expenditure]]/Data_input[[#This Row],[Enrolment]]</f>
        <v>#DIV/0!</v>
      </c>
      <c r="J2389">
        <f>_xlfn.XLOOKUP(Data_input[[#This Row],[Site name]],Enrolment_input[Site name],Enrolment_input[Enrolment])</f>
        <v>0</v>
      </c>
      <c r="K2389">
        <f>SUM(Enrolment_input[Enrolment])</f>
        <v>0</v>
      </c>
    </row>
    <row r="2390" spans="2:11">
      <c r="B2390" s="33"/>
      <c r="C2390" s="34"/>
      <c r="D2390" s="39"/>
      <c r="E2390">
        <f>_xlfn.XLOOKUP(Data_input[[#This Row],[Accounting code (if available)]],'Cost categories'!A:A,'Cost categories'!B:B,"Acct code not found; manually enter")</f>
        <v>0</v>
      </c>
      <c r="F2390" t="str">
        <f>IF(Data_input[[#This Row],[Accounting code (if available)]]="","Select from drop-down",_xlfn.XLOOKUP(Data_input[[#This Row],[Accounting code (if available)]],'Cost categories'!A:A,'Cost categories'!C:C,"Select from drop-down"))</f>
        <v>Select from drop-down</v>
      </c>
      <c r="G2390" t="str">
        <f>_xlfn.XLOOKUP(Data_input[[#This Row],[Transparency CORE cost category]],'Cost categories'!C:C,'Cost categories'!D:D,"Select from drop-down")</f>
        <v>Select from drop-down</v>
      </c>
      <c r="H2390" s="8"/>
      <c r="I2390" t="e">
        <f>Data_input[[#This Row],[Expenditure]]/Data_input[[#This Row],[Enrolment]]</f>
        <v>#DIV/0!</v>
      </c>
      <c r="J2390">
        <f>_xlfn.XLOOKUP(Data_input[[#This Row],[Site name]],Enrolment_input[Site name],Enrolment_input[Enrolment])</f>
        <v>0</v>
      </c>
      <c r="K2390">
        <f>SUM(Enrolment_input[Enrolment])</f>
        <v>0</v>
      </c>
    </row>
    <row r="2391" spans="2:11">
      <c r="B2391" s="36"/>
      <c r="C2391" s="43"/>
      <c r="D2391" s="40"/>
      <c r="E2391">
        <f>_xlfn.XLOOKUP(Data_input[[#This Row],[Accounting code (if available)]],'Cost categories'!A:A,'Cost categories'!B:B,"Acct code not found; manually enter")</f>
        <v>0</v>
      </c>
      <c r="F2391" t="str">
        <f>IF(Data_input[[#This Row],[Accounting code (if available)]]="","Select from drop-down",_xlfn.XLOOKUP(Data_input[[#This Row],[Accounting code (if available)]],'Cost categories'!A:A,'Cost categories'!C:C,"Select from drop-down"))</f>
        <v>Select from drop-down</v>
      </c>
      <c r="G2391" t="str">
        <f>_xlfn.XLOOKUP(Data_input[[#This Row],[Transparency CORE cost category]],'Cost categories'!C:C,'Cost categories'!D:D,"Select from drop-down")</f>
        <v>Select from drop-down</v>
      </c>
      <c r="H2391" s="8"/>
      <c r="I2391" t="e">
        <f>Data_input[[#This Row],[Expenditure]]/Data_input[[#This Row],[Enrolment]]</f>
        <v>#DIV/0!</v>
      </c>
      <c r="J2391">
        <f>_xlfn.XLOOKUP(Data_input[[#This Row],[Site name]],Enrolment_input[Site name],Enrolment_input[Enrolment])</f>
        <v>0</v>
      </c>
      <c r="K2391">
        <f>SUM(Enrolment_input[Enrolment])</f>
        <v>0</v>
      </c>
    </row>
    <row r="2392" spans="2:11">
      <c r="B2392" s="33"/>
      <c r="C2392" s="44"/>
      <c r="D2392" s="39"/>
      <c r="E2392">
        <f>_xlfn.XLOOKUP(Data_input[[#This Row],[Accounting code (if available)]],'Cost categories'!A:A,'Cost categories'!B:B,"Acct code not found; manually enter")</f>
        <v>0</v>
      </c>
      <c r="F2392" t="str">
        <f>IF(Data_input[[#This Row],[Accounting code (if available)]]="","Select from drop-down",_xlfn.XLOOKUP(Data_input[[#This Row],[Accounting code (if available)]],'Cost categories'!A:A,'Cost categories'!C:C,"Select from drop-down"))</f>
        <v>Select from drop-down</v>
      </c>
      <c r="G2392" t="str">
        <f>_xlfn.XLOOKUP(Data_input[[#This Row],[Transparency CORE cost category]],'Cost categories'!C:C,'Cost categories'!D:D,"Select from drop-down")</f>
        <v>Select from drop-down</v>
      </c>
      <c r="H2392" s="8"/>
      <c r="I2392" t="e">
        <f>Data_input[[#This Row],[Expenditure]]/Data_input[[#This Row],[Enrolment]]</f>
        <v>#DIV/0!</v>
      </c>
      <c r="J2392">
        <f>_xlfn.XLOOKUP(Data_input[[#This Row],[Site name]],Enrolment_input[Site name],Enrolment_input[Enrolment])</f>
        <v>0</v>
      </c>
      <c r="K2392">
        <f>SUM(Enrolment_input[Enrolment])</f>
        <v>0</v>
      </c>
    </row>
    <row r="2393" spans="2:11">
      <c r="B2393" s="36"/>
      <c r="C2393" s="43"/>
      <c r="D2393" s="40"/>
      <c r="E2393">
        <f>_xlfn.XLOOKUP(Data_input[[#This Row],[Accounting code (if available)]],'Cost categories'!A:A,'Cost categories'!B:B,"Acct code not found; manually enter")</f>
        <v>0</v>
      </c>
      <c r="F2393" t="str">
        <f>IF(Data_input[[#This Row],[Accounting code (if available)]]="","Select from drop-down",_xlfn.XLOOKUP(Data_input[[#This Row],[Accounting code (if available)]],'Cost categories'!A:A,'Cost categories'!C:C,"Select from drop-down"))</f>
        <v>Select from drop-down</v>
      </c>
      <c r="G2393" t="str">
        <f>_xlfn.XLOOKUP(Data_input[[#This Row],[Transparency CORE cost category]],'Cost categories'!C:C,'Cost categories'!D:D,"Select from drop-down")</f>
        <v>Select from drop-down</v>
      </c>
      <c r="H2393" s="8"/>
      <c r="I2393" t="e">
        <f>Data_input[[#This Row],[Expenditure]]/Data_input[[#This Row],[Enrolment]]</f>
        <v>#DIV/0!</v>
      </c>
      <c r="J2393">
        <f>_xlfn.XLOOKUP(Data_input[[#This Row],[Site name]],Enrolment_input[Site name],Enrolment_input[Enrolment])</f>
        <v>0</v>
      </c>
      <c r="K2393">
        <f>SUM(Enrolment_input[Enrolment])</f>
        <v>0</v>
      </c>
    </row>
    <row r="2394" spans="2:11">
      <c r="B2394" s="33"/>
      <c r="C2394" s="44"/>
      <c r="D2394" s="39"/>
      <c r="E2394">
        <f>_xlfn.XLOOKUP(Data_input[[#This Row],[Accounting code (if available)]],'Cost categories'!A:A,'Cost categories'!B:B,"Acct code not found; manually enter")</f>
        <v>0</v>
      </c>
      <c r="F2394" t="str">
        <f>IF(Data_input[[#This Row],[Accounting code (if available)]]="","Select from drop-down",_xlfn.XLOOKUP(Data_input[[#This Row],[Accounting code (if available)]],'Cost categories'!A:A,'Cost categories'!C:C,"Select from drop-down"))</f>
        <v>Select from drop-down</v>
      </c>
      <c r="G2394" t="str">
        <f>_xlfn.XLOOKUP(Data_input[[#This Row],[Transparency CORE cost category]],'Cost categories'!C:C,'Cost categories'!D:D,"Select from drop-down")</f>
        <v>Select from drop-down</v>
      </c>
      <c r="H2394" s="8"/>
      <c r="I2394" t="e">
        <f>Data_input[[#This Row],[Expenditure]]/Data_input[[#This Row],[Enrolment]]</f>
        <v>#DIV/0!</v>
      </c>
      <c r="J2394">
        <f>_xlfn.XLOOKUP(Data_input[[#This Row],[Site name]],Enrolment_input[Site name],Enrolment_input[Enrolment])</f>
        <v>0</v>
      </c>
      <c r="K2394">
        <f>SUM(Enrolment_input[Enrolment])</f>
        <v>0</v>
      </c>
    </row>
    <row r="2395" spans="2:11" ht="16.5">
      <c r="B2395" s="36"/>
      <c r="C2395" s="43"/>
      <c r="D2395" s="45"/>
      <c r="E2395">
        <f>_xlfn.XLOOKUP(Data_input[[#This Row],[Accounting code (if available)]],'Cost categories'!A:A,'Cost categories'!B:B,"Acct code not found; manually enter")</f>
        <v>0</v>
      </c>
      <c r="F2395" t="str">
        <f>IF(Data_input[[#This Row],[Accounting code (if available)]]="","Select from drop-down",_xlfn.XLOOKUP(Data_input[[#This Row],[Accounting code (if available)]],'Cost categories'!A:A,'Cost categories'!C:C,"Select from drop-down"))</f>
        <v>Select from drop-down</v>
      </c>
      <c r="G2395" t="str">
        <f>_xlfn.XLOOKUP(Data_input[[#This Row],[Transparency CORE cost category]],'Cost categories'!C:C,'Cost categories'!D:D,"Select from drop-down")</f>
        <v>Select from drop-down</v>
      </c>
      <c r="H2395" s="8"/>
      <c r="I2395" t="e">
        <f>Data_input[[#This Row],[Expenditure]]/Data_input[[#This Row],[Enrolment]]</f>
        <v>#DIV/0!</v>
      </c>
      <c r="J2395">
        <f>_xlfn.XLOOKUP(Data_input[[#This Row],[Site name]],Enrolment_input[Site name],Enrolment_input[Enrolment])</f>
        <v>0</v>
      </c>
      <c r="K2395">
        <f>SUM(Enrolment_input[Enrolment])</f>
        <v>0</v>
      </c>
    </row>
    <row r="2396" spans="2:11" ht="16.5">
      <c r="B2396" s="33"/>
      <c r="C2396" s="44"/>
      <c r="D2396" s="46"/>
      <c r="E2396">
        <f>_xlfn.XLOOKUP(Data_input[[#This Row],[Accounting code (if available)]],'Cost categories'!A:A,'Cost categories'!B:B,"Acct code not found; manually enter")</f>
        <v>0</v>
      </c>
      <c r="F2396" t="str">
        <f>IF(Data_input[[#This Row],[Accounting code (if available)]]="","Select from drop-down",_xlfn.XLOOKUP(Data_input[[#This Row],[Accounting code (if available)]],'Cost categories'!A:A,'Cost categories'!C:C,"Select from drop-down"))</f>
        <v>Select from drop-down</v>
      </c>
      <c r="G2396" t="str">
        <f>_xlfn.XLOOKUP(Data_input[[#This Row],[Transparency CORE cost category]],'Cost categories'!C:C,'Cost categories'!D:D,"Select from drop-down")</f>
        <v>Select from drop-down</v>
      </c>
      <c r="H2396" s="8"/>
      <c r="I2396" t="e">
        <f>Data_input[[#This Row],[Expenditure]]/Data_input[[#This Row],[Enrolment]]</f>
        <v>#DIV/0!</v>
      </c>
      <c r="J2396">
        <f>_xlfn.XLOOKUP(Data_input[[#This Row],[Site name]],Enrolment_input[Site name],Enrolment_input[Enrolment])</f>
        <v>0</v>
      </c>
      <c r="K2396">
        <f>SUM(Enrolment_input[Enrolment])</f>
        <v>0</v>
      </c>
    </row>
    <row r="2397" spans="2:11" ht="16.5">
      <c r="B2397" s="36"/>
      <c r="C2397" s="43"/>
      <c r="D2397" s="45"/>
      <c r="E2397">
        <f>_xlfn.XLOOKUP(Data_input[[#This Row],[Accounting code (if available)]],'Cost categories'!A:A,'Cost categories'!B:B,"Acct code not found; manually enter")</f>
        <v>0</v>
      </c>
      <c r="F2397" t="str">
        <f>IF(Data_input[[#This Row],[Accounting code (if available)]]="","Select from drop-down",_xlfn.XLOOKUP(Data_input[[#This Row],[Accounting code (if available)]],'Cost categories'!A:A,'Cost categories'!C:C,"Select from drop-down"))</f>
        <v>Select from drop-down</v>
      </c>
      <c r="G2397" t="str">
        <f>_xlfn.XLOOKUP(Data_input[[#This Row],[Transparency CORE cost category]],'Cost categories'!C:C,'Cost categories'!D:D,"Select from drop-down")</f>
        <v>Select from drop-down</v>
      </c>
      <c r="H2397" s="8"/>
      <c r="I2397" t="e">
        <f>Data_input[[#This Row],[Expenditure]]/Data_input[[#This Row],[Enrolment]]</f>
        <v>#DIV/0!</v>
      </c>
      <c r="J2397">
        <f>_xlfn.XLOOKUP(Data_input[[#This Row],[Site name]],Enrolment_input[Site name],Enrolment_input[Enrolment])</f>
        <v>0</v>
      </c>
      <c r="K2397">
        <f>SUM(Enrolment_input[Enrolment])</f>
        <v>0</v>
      </c>
    </row>
    <row r="2398" spans="2:11">
      <c r="B2398" s="33"/>
      <c r="C2398" s="44"/>
      <c r="D2398" s="39"/>
      <c r="E2398">
        <f>_xlfn.XLOOKUP(Data_input[[#This Row],[Accounting code (if available)]],'Cost categories'!A:A,'Cost categories'!B:B,"Acct code not found; manually enter")</f>
        <v>0</v>
      </c>
      <c r="F2398" t="str">
        <f>IF(Data_input[[#This Row],[Accounting code (if available)]]="","Select from drop-down",_xlfn.XLOOKUP(Data_input[[#This Row],[Accounting code (if available)]],'Cost categories'!A:A,'Cost categories'!C:C,"Select from drop-down"))</f>
        <v>Select from drop-down</v>
      </c>
      <c r="G2398" t="str">
        <f>_xlfn.XLOOKUP(Data_input[[#This Row],[Transparency CORE cost category]],'Cost categories'!C:C,'Cost categories'!D:D,"Select from drop-down")</f>
        <v>Select from drop-down</v>
      </c>
      <c r="H2398" s="8"/>
      <c r="I2398" t="e">
        <f>Data_input[[#This Row],[Expenditure]]/Data_input[[#This Row],[Enrolment]]</f>
        <v>#DIV/0!</v>
      </c>
      <c r="J2398">
        <f>_xlfn.XLOOKUP(Data_input[[#This Row],[Site name]],Enrolment_input[Site name],Enrolment_input[Enrolment])</f>
        <v>0</v>
      </c>
      <c r="K2398">
        <f>SUM(Enrolment_input[Enrolment])</f>
        <v>0</v>
      </c>
    </row>
    <row r="2399" spans="2:11">
      <c r="B2399" s="36"/>
      <c r="C2399" s="43"/>
      <c r="D2399" s="40"/>
      <c r="E2399">
        <f>_xlfn.XLOOKUP(Data_input[[#This Row],[Accounting code (if available)]],'Cost categories'!A:A,'Cost categories'!B:B,"Acct code not found; manually enter")</f>
        <v>0</v>
      </c>
      <c r="F2399" t="str">
        <f>IF(Data_input[[#This Row],[Accounting code (if available)]]="","Select from drop-down",_xlfn.XLOOKUP(Data_input[[#This Row],[Accounting code (if available)]],'Cost categories'!A:A,'Cost categories'!C:C,"Select from drop-down"))</f>
        <v>Select from drop-down</v>
      </c>
      <c r="G2399" t="str">
        <f>_xlfn.XLOOKUP(Data_input[[#This Row],[Transparency CORE cost category]],'Cost categories'!C:C,'Cost categories'!D:D,"Select from drop-down")</f>
        <v>Select from drop-down</v>
      </c>
      <c r="H2399" s="8"/>
      <c r="I2399" t="e">
        <f>Data_input[[#This Row],[Expenditure]]/Data_input[[#This Row],[Enrolment]]</f>
        <v>#DIV/0!</v>
      </c>
      <c r="J2399">
        <f>_xlfn.XLOOKUP(Data_input[[#This Row],[Site name]],Enrolment_input[Site name],Enrolment_input[Enrolment])</f>
        <v>0</v>
      </c>
      <c r="K2399">
        <f>SUM(Enrolment_input[Enrolment])</f>
        <v>0</v>
      </c>
    </row>
    <row r="2400" spans="2:11" ht="16.5">
      <c r="B2400" s="33"/>
      <c r="C2400" s="44"/>
      <c r="D2400" s="46"/>
      <c r="E2400">
        <f>_xlfn.XLOOKUP(Data_input[[#This Row],[Accounting code (if available)]],'Cost categories'!A:A,'Cost categories'!B:B,"Acct code not found; manually enter")</f>
        <v>0</v>
      </c>
      <c r="F2400" t="str">
        <f>IF(Data_input[[#This Row],[Accounting code (if available)]]="","Select from drop-down",_xlfn.XLOOKUP(Data_input[[#This Row],[Accounting code (if available)]],'Cost categories'!A:A,'Cost categories'!C:C,"Select from drop-down"))</f>
        <v>Select from drop-down</v>
      </c>
      <c r="G2400" t="str">
        <f>_xlfn.XLOOKUP(Data_input[[#This Row],[Transparency CORE cost category]],'Cost categories'!C:C,'Cost categories'!D:D,"Select from drop-down")</f>
        <v>Select from drop-down</v>
      </c>
      <c r="H2400" s="8"/>
      <c r="I2400" t="e">
        <f>Data_input[[#This Row],[Expenditure]]/Data_input[[#This Row],[Enrolment]]</f>
        <v>#DIV/0!</v>
      </c>
      <c r="J2400">
        <f>_xlfn.XLOOKUP(Data_input[[#This Row],[Site name]],Enrolment_input[Site name],Enrolment_input[Enrolment])</f>
        <v>0</v>
      </c>
      <c r="K2400">
        <f>SUM(Enrolment_input[Enrolment])</f>
        <v>0</v>
      </c>
    </row>
    <row r="2401" spans="2:11" ht="16.5">
      <c r="B2401" s="36"/>
      <c r="C2401" s="43"/>
      <c r="D2401" s="45"/>
      <c r="E2401">
        <f>_xlfn.XLOOKUP(Data_input[[#This Row],[Accounting code (if available)]],'Cost categories'!A:A,'Cost categories'!B:B,"Acct code not found; manually enter")</f>
        <v>0</v>
      </c>
      <c r="F2401" t="str">
        <f>IF(Data_input[[#This Row],[Accounting code (if available)]]="","Select from drop-down",_xlfn.XLOOKUP(Data_input[[#This Row],[Accounting code (if available)]],'Cost categories'!A:A,'Cost categories'!C:C,"Select from drop-down"))</f>
        <v>Select from drop-down</v>
      </c>
      <c r="G2401" t="str">
        <f>_xlfn.XLOOKUP(Data_input[[#This Row],[Transparency CORE cost category]],'Cost categories'!C:C,'Cost categories'!D:D,"Select from drop-down")</f>
        <v>Select from drop-down</v>
      </c>
      <c r="H2401" s="8"/>
      <c r="I2401" t="e">
        <f>Data_input[[#This Row],[Expenditure]]/Data_input[[#This Row],[Enrolment]]</f>
        <v>#DIV/0!</v>
      </c>
      <c r="J2401">
        <f>_xlfn.XLOOKUP(Data_input[[#This Row],[Site name]],Enrolment_input[Site name],Enrolment_input[Enrolment])</f>
        <v>0</v>
      </c>
      <c r="K2401">
        <f>SUM(Enrolment_input[Enrolment])</f>
        <v>0</v>
      </c>
    </row>
    <row r="2402" spans="2:11" ht="16.5">
      <c r="B2402" s="33"/>
      <c r="C2402" s="44"/>
      <c r="D2402" s="46"/>
      <c r="E2402">
        <f>_xlfn.XLOOKUP(Data_input[[#This Row],[Accounting code (if available)]],'Cost categories'!A:A,'Cost categories'!B:B,"Acct code not found; manually enter")</f>
        <v>0</v>
      </c>
      <c r="F2402" t="str">
        <f>IF(Data_input[[#This Row],[Accounting code (if available)]]="","Select from drop-down",_xlfn.XLOOKUP(Data_input[[#This Row],[Accounting code (if available)]],'Cost categories'!A:A,'Cost categories'!C:C,"Select from drop-down"))</f>
        <v>Select from drop-down</v>
      </c>
      <c r="G2402" t="str">
        <f>_xlfn.XLOOKUP(Data_input[[#This Row],[Transparency CORE cost category]],'Cost categories'!C:C,'Cost categories'!D:D,"Select from drop-down")</f>
        <v>Select from drop-down</v>
      </c>
      <c r="H2402" s="8"/>
      <c r="I2402" t="e">
        <f>Data_input[[#This Row],[Expenditure]]/Data_input[[#This Row],[Enrolment]]</f>
        <v>#DIV/0!</v>
      </c>
      <c r="J2402">
        <f>_xlfn.XLOOKUP(Data_input[[#This Row],[Site name]],Enrolment_input[Site name],Enrolment_input[Enrolment])</f>
        <v>0</v>
      </c>
      <c r="K2402">
        <f>SUM(Enrolment_input[Enrolment])</f>
        <v>0</v>
      </c>
    </row>
    <row r="2403" spans="2:11" ht="16.5">
      <c r="B2403" s="36"/>
      <c r="C2403" s="43"/>
      <c r="D2403" s="45"/>
      <c r="E2403">
        <f>_xlfn.XLOOKUP(Data_input[[#This Row],[Accounting code (if available)]],'Cost categories'!A:A,'Cost categories'!B:B,"Acct code not found; manually enter")</f>
        <v>0</v>
      </c>
      <c r="F2403" t="str">
        <f>IF(Data_input[[#This Row],[Accounting code (if available)]]="","Select from drop-down",_xlfn.XLOOKUP(Data_input[[#This Row],[Accounting code (if available)]],'Cost categories'!A:A,'Cost categories'!C:C,"Select from drop-down"))</f>
        <v>Select from drop-down</v>
      </c>
      <c r="G2403" t="str">
        <f>_xlfn.XLOOKUP(Data_input[[#This Row],[Transparency CORE cost category]],'Cost categories'!C:C,'Cost categories'!D:D,"Select from drop-down")</f>
        <v>Select from drop-down</v>
      </c>
      <c r="H2403" s="8"/>
      <c r="I2403" t="e">
        <f>Data_input[[#This Row],[Expenditure]]/Data_input[[#This Row],[Enrolment]]</f>
        <v>#DIV/0!</v>
      </c>
      <c r="J2403">
        <f>_xlfn.XLOOKUP(Data_input[[#This Row],[Site name]],Enrolment_input[Site name],Enrolment_input[Enrolment])</f>
        <v>0</v>
      </c>
      <c r="K2403">
        <f>SUM(Enrolment_input[Enrolment])</f>
        <v>0</v>
      </c>
    </row>
    <row r="2404" spans="2:11" ht="16.5">
      <c r="B2404" s="33"/>
      <c r="C2404" s="44"/>
      <c r="D2404" s="46"/>
      <c r="E2404">
        <f>_xlfn.XLOOKUP(Data_input[[#This Row],[Accounting code (if available)]],'Cost categories'!A:A,'Cost categories'!B:B,"Acct code not found; manually enter")</f>
        <v>0</v>
      </c>
      <c r="F2404" t="str">
        <f>IF(Data_input[[#This Row],[Accounting code (if available)]]="","Select from drop-down",_xlfn.XLOOKUP(Data_input[[#This Row],[Accounting code (if available)]],'Cost categories'!A:A,'Cost categories'!C:C,"Select from drop-down"))</f>
        <v>Select from drop-down</v>
      </c>
      <c r="G2404" t="str">
        <f>_xlfn.XLOOKUP(Data_input[[#This Row],[Transparency CORE cost category]],'Cost categories'!C:C,'Cost categories'!D:D,"Select from drop-down")</f>
        <v>Select from drop-down</v>
      </c>
      <c r="H2404" s="8"/>
      <c r="I2404" t="e">
        <f>Data_input[[#This Row],[Expenditure]]/Data_input[[#This Row],[Enrolment]]</f>
        <v>#DIV/0!</v>
      </c>
      <c r="J2404">
        <f>_xlfn.XLOOKUP(Data_input[[#This Row],[Site name]],Enrolment_input[Site name],Enrolment_input[Enrolment])</f>
        <v>0</v>
      </c>
      <c r="K2404">
        <f>SUM(Enrolment_input[Enrolment])</f>
        <v>0</v>
      </c>
    </row>
    <row r="2405" spans="2:11" ht="16.5">
      <c r="B2405" s="36"/>
      <c r="C2405" s="43"/>
      <c r="D2405" s="45"/>
      <c r="E2405">
        <f>_xlfn.XLOOKUP(Data_input[[#This Row],[Accounting code (if available)]],'Cost categories'!A:A,'Cost categories'!B:B,"Acct code not found; manually enter")</f>
        <v>0</v>
      </c>
      <c r="F2405" t="str">
        <f>IF(Data_input[[#This Row],[Accounting code (if available)]]="","Select from drop-down",_xlfn.XLOOKUP(Data_input[[#This Row],[Accounting code (if available)]],'Cost categories'!A:A,'Cost categories'!C:C,"Select from drop-down"))</f>
        <v>Select from drop-down</v>
      </c>
      <c r="G2405" t="str">
        <f>_xlfn.XLOOKUP(Data_input[[#This Row],[Transparency CORE cost category]],'Cost categories'!C:C,'Cost categories'!D:D,"Select from drop-down")</f>
        <v>Select from drop-down</v>
      </c>
      <c r="H2405" s="8"/>
      <c r="I2405" t="e">
        <f>Data_input[[#This Row],[Expenditure]]/Data_input[[#This Row],[Enrolment]]</f>
        <v>#DIV/0!</v>
      </c>
      <c r="J2405">
        <f>_xlfn.XLOOKUP(Data_input[[#This Row],[Site name]],Enrolment_input[Site name],Enrolment_input[Enrolment])</f>
        <v>0</v>
      </c>
      <c r="K2405">
        <f>SUM(Enrolment_input[Enrolment])</f>
        <v>0</v>
      </c>
    </row>
    <row r="2406" spans="2:11" ht="16.5">
      <c r="B2406" s="33"/>
      <c r="C2406" s="44"/>
      <c r="D2406" s="46"/>
      <c r="E2406">
        <f>_xlfn.XLOOKUP(Data_input[[#This Row],[Accounting code (if available)]],'Cost categories'!A:A,'Cost categories'!B:B,"Acct code not found; manually enter")</f>
        <v>0</v>
      </c>
      <c r="F2406" t="str">
        <f>IF(Data_input[[#This Row],[Accounting code (if available)]]="","Select from drop-down",_xlfn.XLOOKUP(Data_input[[#This Row],[Accounting code (if available)]],'Cost categories'!A:A,'Cost categories'!C:C,"Select from drop-down"))</f>
        <v>Select from drop-down</v>
      </c>
      <c r="G2406" t="str">
        <f>_xlfn.XLOOKUP(Data_input[[#This Row],[Transparency CORE cost category]],'Cost categories'!C:C,'Cost categories'!D:D,"Select from drop-down")</f>
        <v>Select from drop-down</v>
      </c>
      <c r="H2406" s="8"/>
      <c r="I2406" t="e">
        <f>Data_input[[#This Row],[Expenditure]]/Data_input[[#This Row],[Enrolment]]</f>
        <v>#DIV/0!</v>
      </c>
      <c r="J2406">
        <f>_xlfn.XLOOKUP(Data_input[[#This Row],[Site name]],Enrolment_input[Site name],Enrolment_input[Enrolment])</f>
        <v>0</v>
      </c>
      <c r="K2406">
        <f>SUM(Enrolment_input[Enrolment])</f>
        <v>0</v>
      </c>
    </row>
    <row r="2407" spans="2:11">
      <c r="B2407" s="36"/>
      <c r="C2407" s="43"/>
      <c r="D2407" s="40"/>
      <c r="E2407">
        <f>_xlfn.XLOOKUP(Data_input[[#This Row],[Accounting code (if available)]],'Cost categories'!A:A,'Cost categories'!B:B,"Acct code not found; manually enter")</f>
        <v>0</v>
      </c>
      <c r="F2407" t="str">
        <f>IF(Data_input[[#This Row],[Accounting code (if available)]]="","Select from drop-down",_xlfn.XLOOKUP(Data_input[[#This Row],[Accounting code (if available)]],'Cost categories'!A:A,'Cost categories'!C:C,"Select from drop-down"))</f>
        <v>Select from drop-down</v>
      </c>
      <c r="G2407" t="str">
        <f>_xlfn.XLOOKUP(Data_input[[#This Row],[Transparency CORE cost category]],'Cost categories'!C:C,'Cost categories'!D:D,"Select from drop-down")</f>
        <v>Select from drop-down</v>
      </c>
      <c r="H2407" s="8"/>
      <c r="I2407" t="e">
        <f>Data_input[[#This Row],[Expenditure]]/Data_input[[#This Row],[Enrolment]]</f>
        <v>#DIV/0!</v>
      </c>
      <c r="J2407">
        <f>_xlfn.XLOOKUP(Data_input[[#This Row],[Site name]],Enrolment_input[Site name],Enrolment_input[Enrolment])</f>
        <v>0</v>
      </c>
      <c r="K2407">
        <f>SUM(Enrolment_input[Enrolment])</f>
        <v>0</v>
      </c>
    </row>
    <row r="2408" spans="2:11">
      <c r="B2408" s="33"/>
      <c r="C2408" s="44"/>
      <c r="D2408" s="39"/>
      <c r="E2408">
        <f>_xlfn.XLOOKUP(Data_input[[#This Row],[Accounting code (if available)]],'Cost categories'!A:A,'Cost categories'!B:B,"Acct code not found; manually enter")</f>
        <v>0</v>
      </c>
      <c r="F2408" t="str">
        <f>IF(Data_input[[#This Row],[Accounting code (if available)]]="","Select from drop-down",_xlfn.XLOOKUP(Data_input[[#This Row],[Accounting code (if available)]],'Cost categories'!A:A,'Cost categories'!C:C,"Select from drop-down"))</f>
        <v>Select from drop-down</v>
      </c>
      <c r="G2408" t="str">
        <f>_xlfn.XLOOKUP(Data_input[[#This Row],[Transparency CORE cost category]],'Cost categories'!C:C,'Cost categories'!D:D,"Select from drop-down")</f>
        <v>Select from drop-down</v>
      </c>
      <c r="H2408" s="8"/>
      <c r="I2408" t="e">
        <f>Data_input[[#This Row],[Expenditure]]/Data_input[[#This Row],[Enrolment]]</f>
        <v>#DIV/0!</v>
      </c>
      <c r="J2408">
        <f>_xlfn.XLOOKUP(Data_input[[#This Row],[Site name]],Enrolment_input[Site name],Enrolment_input[Enrolment])</f>
        <v>0</v>
      </c>
      <c r="K2408">
        <f>SUM(Enrolment_input[Enrolment])</f>
        <v>0</v>
      </c>
    </row>
    <row r="2409" spans="2:11">
      <c r="B2409" s="36"/>
      <c r="C2409" s="43"/>
      <c r="D2409" s="40"/>
      <c r="E2409">
        <f>_xlfn.XLOOKUP(Data_input[[#This Row],[Accounting code (if available)]],'Cost categories'!A:A,'Cost categories'!B:B,"Acct code not found; manually enter")</f>
        <v>0</v>
      </c>
      <c r="F2409" t="str">
        <f>IF(Data_input[[#This Row],[Accounting code (if available)]]="","Select from drop-down",_xlfn.XLOOKUP(Data_input[[#This Row],[Accounting code (if available)]],'Cost categories'!A:A,'Cost categories'!C:C,"Select from drop-down"))</f>
        <v>Select from drop-down</v>
      </c>
      <c r="G2409" t="str">
        <f>_xlfn.XLOOKUP(Data_input[[#This Row],[Transparency CORE cost category]],'Cost categories'!C:C,'Cost categories'!D:D,"Select from drop-down")</f>
        <v>Select from drop-down</v>
      </c>
      <c r="H2409" s="8"/>
      <c r="I2409" t="e">
        <f>Data_input[[#This Row],[Expenditure]]/Data_input[[#This Row],[Enrolment]]</f>
        <v>#DIV/0!</v>
      </c>
      <c r="J2409">
        <f>_xlfn.XLOOKUP(Data_input[[#This Row],[Site name]],Enrolment_input[Site name],Enrolment_input[Enrolment])</f>
        <v>0</v>
      </c>
      <c r="K2409">
        <f>SUM(Enrolment_input[Enrolment])</f>
        <v>0</v>
      </c>
    </row>
    <row r="2410" spans="2:11">
      <c r="B2410" s="33"/>
      <c r="C2410" s="44"/>
      <c r="D2410" s="39"/>
      <c r="E2410">
        <f>_xlfn.XLOOKUP(Data_input[[#This Row],[Accounting code (if available)]],'Cost categories'!A:A,'Cost categories'!B:B,"Acct code not found; manually enter")</f>
        <v>0</v>
      </c>
      <c r="F2410" t="str">
        <f>IF(Data_input[[#This Row],[Accounting code (if available)]]="","Select from drop-down",_xlfn.XLOOKUP(Data_input[[#This Row],[Accounting code (if available)]],'Cost categories'!A:A,'Cost categories'!C:C,"Select from drop-down"))</f>
        <v>Select from drop-down</v>
      </c>
      <c r="G2410" t="str">
        <f>_xlfn.XLOOKUP(Data_input[[#This Row],[Transparency CORE cost category]],'Cost categories'!C:C,'Cost categories'!D:D,"Select from drop-down")</f>
        <v>Select from drop-down</v>
      </c>
      <c r="H2410" s="8"/>
      <c r="I2410" t="e">
        <f>Data_input[[#This Row],[Expenditure]]/Data_input[[#This Row],[Enrolment]]</f>
        <v>#DIV/0!</v>
      </c>
      <c r="J2410">
        <f>_xlfn.XLOOKUP(Data_input[[#This Row],[Site name]],Enrolment_input[Site name],Enrolment_input[Enrolment])</f>
        <v>0</v>
      </c>
      <c r="K2410">
        <f>SUM(Enrolment_input[Enrolment])</f>
        <v>0</v>
      </c>
    </row>
    <row r="2411" spans="2:11" ht="16.5">
      <c r="B2411" s="36"/>
      <c r="C2411" s="43"/>
      <c r="D2411" s="45"/>
      <c r="E2411">
        <f>_xlfn.XLOOKUP(Data_input[[#This Row],[Accounting code (if available)]],'Cost categories'!A:A,'Cost categories'!B:B,"Acct code not found; manually enter")</f>
        <v>0</v>
      </c>
      <c r="F2411" t="str">
        <f>IF(Data_input[[#This Row],[Accounting code (if available)]]="","Select from drop-down",_xlfn.XLOOKUP(Data_input[[#This Row],[Accounting code (if available)]],'Cost categories'!A:A,'Cost categories'!C:C,"Select from drop-down"))</f>
        <v>Select from drop-down</v>
      </c>
      <c r="G2411" t="str">
        <f>_xlfn.XLOOKUP(Data_input[[#This Row],[Transparency CORE cost category]],'Cost categories'!C:C,'Cost categories'!D:D,"Select from drop-down")</f>
        <v>Select from drop-down</v>
      </c>
      <c r="H2411" s="8"/>
      <c r="I2411" t="e">
        <f>Data_input[[#This Row],[Expenditure]]/Data_input[[#This Row],[Enrolment]]</f>
        <v>#DIV/0!</v>
      </c>
      <c r="J2411">
        <f>_xlfn.XLOOKUP(Data_input[[#This Row],[Site name]],Enrolment_input[Site name],Enrolment_input[Enrolment])</f>
        <v>0</v>
      </c>
      <c r="K2411">
        <f>SUM(Enrolment_input[Enrolment])</f>
        <v>0</v>
      </c>
    </row>
    <row r="2412" spans="2:11" ht="16.5">
      <c r="B2412" s="33"/>
      <c r="C2412" s="44"/>
      <c r="D2412" s="46"/>
      <c r="E2412">
        <f>_xlfn.XLOOKUP(Data_input[[#This Row],[Accounting code (if available)]],'Cost categories'!A:A,'Cost categories'!B:B,"Acct code not found; manually enter")</f>
        <v>0</v>
      </c>
      <c r="F2412" t="str">
        <f>IF(Data_input[[#This Row],[Accounting code (if available)]]="","Select from drop-down",_xlfn.XLOOKUP(Data_input[[#This Row],[Accounting code (if available)]],'Cost categories'!A:A,'Cost categories'!C:C,"Select from drop-down"))</f>
        <v>Select from drop-down</v>
      </c>
      <c r="G2412" t="str">
        <f>_xlfn.XLOOKUP(Data_input[[#This Row],[Transparency CORE cost category]],'Cost categories'!C:C,'Cost categories'!D:D,"Select from drop-down")</f>
        <v>Select from drop-down</v>
      </c>
      <c r="H2412" s="8"/>
      <c r="I2412" t="e">
        <f>Data_input[[#This Row],[Expenditure]]/Data_input[[#This Row],[Enrolment]]</f>
        <v>#DIV/0!</v>
      </c>
      <c r="J2412">
        <f>_xlfn.XLOOKUP(Data_input[[#This Row],[Site name]],Enrolment_input[Site name],Enrolment_input[Enrolment])</f>
        <v>0</v>
      </c>
      <c r="K2412">
        <f>SUM(Enrolment_input[Enrolment])</f>
        <v>0</v>
      </c>
    </row>
    <row r="2413" spans="2:11" ht="16.5">
      <c r="B2413" s="36"/>
      <c r="C2413" s="43"/>
      <c r="D2413" s="45"/>
      <c r="E2413">
        <f>_xlfn.XLOOKUP(Data_input[[#This Row],[Accounting code (if available)]],'Cost categories'!A:A,'Cost categories'!B:B,"Acct code not found; manually enter")</f>
        <v>0</v>
      </c>
      <c r="F2413" t="str">
        <f>IF(Data_input[[#This Row],[Accounting code (if available)]]="","Select from drop-down",_xlfn.XLOOKUP(Data_input[[#This Row],[Accounting code (if available)]],'Cost categories'!A:A,'Cost categories'!C:C,"Select from drop-down"))</f>
        <v>Select from drop-down</v>
      </c>
      <c r="G2413" t="str">
        <f>_xlfn.XLOOKUP(Data_input[[#This Row],[Transparency CORE cost category]],'Cost categories'!C:C,'Cost categories'!D:D,"Select from drop-down")</f>
        <v>Select from drop-down</v>
      </c>
      <c r="H2413" s="8"/>
      <c r="I2413" t="e">
        <f>Data_input[[#This Row],[Expenditure]]/Data_input[[#This Row],[Enrolment]]</f>
        <v>#DIV/0!</v>
      </c>
      <c r="J2413">
        <f>_xlfn.XLOOKUP(Data_input[[#This Row],[Site name]],Enrolment_input[Site name],Enrolment_input[Enrolment])</f>
        <v>0</v>
      </c>
      <c r="K2413">
        <f>SUM(Enrolment_input[Enrolment])</f>
        <v>0</v>
      </c>
    </row>
    <row r="2414" spans="2:11">
      <c r="B2414" s="33"/>
      <c r="C2414" s="44"/>
      <c r="D2414" s="39"/>
      <c r="E2414">
        <f>_xlfn.XLOOKUP(Data_input[[#This Row],[Accounting code (if available)]],'Cost categories'!A:A,'Cost categories'!B:B,"Acct code not found; manually enter")</f>
        <v>0</v>
      </c>
      <c r="F2414" t="str">
        <f>IF(Data_input[[#This Row],[Accounting code (if available)]]="","Select from drop-down",_xlfn.XLOOKUP(Data_input[[#This Row],[Accounting code (if available)]],'Cost categories'!A:A,'Cost categories'!C:C,"Select from drop-down"))</f>
        <v>Select from drop-down</v>
      </c>
      <c r="G2414" t="str">
        <f>_xlfn.XLOOKUP(Data_input[[#This Row],[Transparency CORE cost category]],'Cost categories'!C:C,'Cost categories'!D:D,"Select from drop-down")</f>
        <v>Select from drop-down</v>
      </c>
      <c r="H2414" s="8"/>
      <c r="I2414" t="e">
        <f>Data_input[[#This Row],[Expenditure]]/Data_input[[#This Row],[Enrolment]]</f>
        <v>#DIV/0!</v>
      </c>
      <c r="J2414">
        <f>_xlfn.XLOOKUP(Data_input[[#This Row],[Site name]],Enrolment_input[Site name],Enrolment_input[Enrolment])</f>
        <v>0</v>
      </c>
      <c r="K2414">
        <f>SUM(Enrolment_input[Enrolment])</f>
        <v>0</v>
      </c>
    </row>
    <row r="2415" spans="2:11">
      <c r="B2415" s="36"/>
      <c r="C2415" s="43"/>
      <c r="D2415" s="40"/>
      <c r="E2415">
        <f>_xlfn.XLOOKUP(Data_input[[#This Row],[Accounting code (if available)]],'Cost categories'!A:A,'Cost categories'!B:B,"Acct code not found; manually enter")</f>
        <v>0</v>
      </c>
      <c r="F2415" t="str">
        <f>IF(Data_input[[#This Row],[Accounting code (if available)]]="","Select from drop-down",_xlfn.XLOOKUP(Data_input[[#This Row],[Accounting code (if available)]],'Cost categories'!A:A,'Cost categories'!C:C,"Select from drop-down"))</f>
        <v>Select from drop-down</v>
      </c>
      <c r="G2415" t="str">
        <f>_xlfn.XLOOKUP(Data_input[[#This Row],[Transparency CORE cost category]],'Cost categories'!C:C,'Cost categories'!D:D,"Select from drop-down")</f>
        <v>Select from drop-down</v>
      </c>
      <c r="H2415" s="8"/>
      <c r="I2415" t="e">
        <f>Data_input[[#This Row],[Expenditure]]/Data_input[[#This Row],[Enrolment]]</f>
        <v>#DIV/0!</v>
      </c>
      <c r="J2415">
        <f>_xlfn.XLOOKUP(Data_input[[#This Row],[Site name]],Enrolment_input[Site name],Enrolment_input[Enrolment])</f>
        <v>0</v>
      </c>
      <c r="K2415">
        <f>SUM(Enrolment_input[Enrolment])</f>
        <v>0</v>
      </c>
    </row>
    <row r="2416" spans="2:11" ht="16.5">
      <c r="B2416" s="33"/>
      <c r="C2416" s="44"/>
      <c r="D2416" s="46"/>
      <c r="E2416">
        <f>_xlfn.XLOOKUP(Data_input[[#This Row],[Accounting code (if available)]],'Cost categories'!A:A,'Cost categories'!B:B,"Acct code not found; manually enter")</f>
        <v>0</v>
      </c>
      <c r="F2416" t="str">
        <f>IF(Data_input[[#This Row],[Accounting code (if available)]]="","Select from drop-down",_xlfn.XLOOKUP(Data_input[[#This Row],[Accounting code (if available)]],'Cost categories'!A:A,'Cost categories'!C:C,"Select from drop-down"))</f>
        <v>Select from drop-down</v>
      </c>
      <c r="G2416" t="str">
        <f>_xlfn.XLOOKUP(Data_input[[#This Row],[Transparency CORE cost category]],'Cost categories'!C:C,'Cost categories'!D:D,"Select from drop-down")</f>
        <v>Select from drop-down</v>
      </c>
      <c r="H2416" s="8"/>
      <c r="I2416" t="e">
        <f>Data_input[[#This Row],[Expenditure]]/Data_input[[#This Row],[Enrolment]]</f>
        <v>#DIV/0!</v>
      </c>
      <c r="J2416">
        <f>_xlfn.XLOOKUP(Data_input[[#This Row],[Site name]],Enrolment_input[Site name],Enrolment_input[Enrolment])</f>
        <v>0</v>
      </c>
      <c r="K2416">
        <f>SUM(Enrolment_input[Enrolment])</f>
        <v>0</v>
      </c>
    </row>
    <row r="2417" spans="2:11" ht="16.5">
      <c r="B2417" s="36"/>
      <c r="C2417" s="43"/>
      <c r="D2417" s="45"/>
      <c r="E2417">
        <f>_xlfn.XLOOKUP(Data_input[[#This Row],[Accounting code (if available)]],'Cost categories'!A:A,'Cost categories'!B:B,"Acct code not found; manually enter")</f>
        <v>0</v>
      </c>
      <c r="F2417" t="str">
        <f>IF(Data_input[[#This Row],[Accounting code (if available)]]="","Select from drop-down",_xlfn.XLOOKUP(Data_input[[#This Row],[Accounting code (if available)]],'Cost categories'!A:A,'Cost categories'!C:C,"Select from drop-down"))</f>
        <v>Select from drop-down</v>
      </c>
      <c r="G2417" t="str">
        <f>_xlfn.XLOOKUP(Data_input[[#This Row],[Transparency CORE cost category]],'Cost categories'!C:C,'Cost categories'!D:D,"Select from drop-down")</f>
        <v>Select from drop-down</v>
      </c>
      <c r="H2417" s="8"/>
      <c r="I2417" t="e">
        <f>Data_input[[#This Row],[Expenditure]]/Data_input[[#This Row],[Enrolment]]</f>
        <v>#DIV/0!</v>
      </c>
      <c r="J2417">
        <f>_xlfn.XLOOKUP(Data_input[[#This Row],[Site name]],Enrolment_input[Site name],Enrolment_input[Enrolment])</f>
        <v>0</v>
      </c>
      <c r="K2417">
        <f>SUM(Enrolment_input[Enrolment])</f>
        <v>0</v>
      </c>
    </row>
    <row r="2418" spans="2:11" ht="16.5">
      <c r="B2418" s="33"/>
      <c r="C2418" s="44"/>
      <c r="D2418" s="46"/>
      <c r="E2418">
        <f>_xlfn.XLOOKUP(Data_input[[#This Row],[Accounting code (if available)]],'Cost categories'!A:A,'Cost categories'!B:B,"Acct code not found; manually enter")</f>
        <v>0</v>
      </c>
      <c r="F2418" t="str">
        <f>IF(Data_input[[#This Row],[Accounting code (if available)]]="","Select from drop-down",_xlfn.XLOOKUP(Data_input[[#This Row],[Accounting code (if available)]],'Cost categories'!A:A,'Cost categories'!C:C,"Select from drop-down"))</f>
        <v>Select from drop-down</v>
      </c>
      <c r="G2418" t="str">
        <f>_xlfn.XLOOKUP(Data_input[[#This Row],[Transparency CORE cost category]],'Cost categories'!C:C,'Cost categories'!D:D,"Select from drop-down")</f>
        <v>Select from drop-down</v>
      </c>
      <c r="H2418" s="8"/>
      <c r="I2418" t="e">
        <f>Data_input[[#This Row],[Expenditure]]/Data_input[[#This Row],[Enrolment]]</f>
        <v>#DIV/0!</v>
      </c>
      <c r="J2418">
        <f>_xlfn.XLOOKUP(Data_input[[#This Row],[Site name]],Enrolment_input[Site name],Enrolment_input[Enrolment])</f>
        <v>0</v>
      </c>
      <c r="K2418">
        <f>SUM(Enrolment_input[Enrolment])</f>
        <v>0</v>
      </c>
    </row>
    <row r="2419" spans="2:11" ht="16.5">
      <c r="B2419" s="36"/>
      <c r="C2419" s="43"/>
      <c r="D2419" s="45"/>
      <c r="E2419">
        <f>_xlfn.XLOOKUP(Data_input[[#This Row],[Accounting code (if available)]],'Cost categories'!A:A,'Cost categories'!B:B,"Acct code not found; manually enter")</f>
        <v>0</v>
      </c>
      <c r="F2419" t="str">
        <f>IF(Data_input[[#This Row],[Accounting code (if available)]]="","Select from drop-down",_xlfn.XLOOKUP(Data_input[[#This Row],[Accounting code (if available)]],'Cost categories'!A:A,'Cost categories'!C:C,"Select from drop-down"))</f>
        <v>Select from drop-down</v>
      </c>
      <c r="G2419" t="str">
        <f>_xlfn.XLOOKUP(Data_input[[#This Row],[Transparency CORE cost category]],'Cost categories'!C:C,'Cost categories'!D:D,"Select from drop-down")</f>
        <v>Select from drop-down</v>
      </c>
      <c r="H2419" s="8"/>
      <c r="I2419" t="e">
        <f>Data_input[[#This Row],[Expenditure]]/Data_input[[#This Row],[Enrolment]]</f>
        <v>#DIV/0!</v>
      </c>
      <c r="J2419">
        <f>_xlfn.XLOOKUP(Data_input[[#This Row],[Site name]],Enrolment_input[Site name],Enrolment_input[Enrolment])</f>
        <v>0</v>
      </c>
      <c r="K2419">
        <f>SUM(Enrolment_input[Enrolment])</f>
        <v>0</v>
      </c>
    </row>
    <row r="2420" spans="2:11" ht="16.5">
      <c r="B2420" s="33"/>
      <c r="C2420" s="44"/>
      <c r="D2420" s="46"/>
      <c r="E2420">
        <f>_xlfn.XLOOKUP(Data_input[[#This Row],[Accounting code (if available)]],'Cost categories'!A:A,'Cost categories'!B:B,"Acct code not found; manually enter")</f>
        <v>0</v>
      </c>
      <c r="F2420" t="str">
        <f>IF(Data_input[[#This Row],[Accounting code (if available)]]="","Select from drop-down",_xlfn.XLOOKUP(Data_input[[#This Row],[Accounting code (if available)]],'Cost categories'!A:A,'Cost categories'!C:C,"Select from drop-down"))</f>
        <v>Select from drop-down</v>
      </c>
      <c r="G2420" t="str">
        <f>_xlfn.XLOOKUP(Data_input[[#This Row],[Transparency CORE cost category]],'Cost categories'!C:C,'Cost categories'!D:D,"Select from drop-down")</f>
        <v>Select from drop-down</v>
      </c>
      <c r="H2420" s="8"/>
      <c r="I2420" t="e">
        <f>Data_input[[#This Row],[Expenditure]]/Data_input[[#This Row],[Enrolment]]</f>
        <v>#DIV/0!</v>
      </c>
      <c r="J2420">
        <f>_xlfn.XLOOKUP(Data_input[[#This Row],[Site name]],Enrolment_input[Site name],Enrolment_input[Enrolment])</f>
        <v>0</v>
      </c>
      <c r="K2420">
        <f>SUM(Enrolment_input[Enrolment])</f>
        <v>0</v>
      </c>
    </row>
    <row r="2421" spans="2:11" ht="16.5">
      <c r="B2421" s="36"/>
      <c r="C2421" s="43"/>
      <c r="D2421" s="45"/>
      <c r="E2421">
        <f>_xlfn.XLOOKUP(Data_input[[#This Row],[Accounting code (if available)]],'Cost categories'!A:A,'Cost categories'!B:B,"Acct code not found; manually enter")</f>
        <v>0</v>
      </c>
      <c r="F2421" t="str">
        <f>IF(Data_input[[#This Row],[Accounting code (if available)]]="","Select from drop-down",_xlfn.XLOOKUP(Data_input[[#This Row],[Accounting code (if available)]],'Cost categories'!A:A,'Cost categories'!C:C,"Select from drop-down"))</f>
        <v>Select from drop-down</v>
      </c>
      <c r="G2421" t="str">
        <f>_xlfn.XLOOKUP(Data_input[[#This Row],[Transparency CORE cost category]],'Cost categories'!C:C,'Cost categories'!D:D,"Select from drop-down")</f>
        <v>Select from drop-down</v>
      </c>
      <c r="H2421" s="8"/>
      <c r="I2421" t="e">
        <f>Data_input[[#This Row],[Expenditure]]/Data_input[[#This Row],[Enrolment]]</f>
        <v>#DIV/0!</v>
      </c>
      <c r="J2421">
        <f>_xlfn.XLOOKUP(Data_input[[#This Row],[Site name]],Enrolment_input[Site name],Enrolment_input[Enrolment])</f>
        <v>0</v>
      </c>
      <c r="K2421">
        <f>SUM(Enrolment_input[Enrolment])</f>
        <v>0</v>
      </c>
    </row>
    <row r="2422" spans="2:11" ht="16.5">
      <c r="B2422" s="33"/>
      <c r="C2422" s="44"/>
      <c r="D2422" s="46"/>
      <c r="E2422">
        <f>_xlfn.XLOOKUP(Data_input[[#This Row],[Accounting code (if available)]],'Cost categories'!A:A,'Cost categories'!B:B,"Acct code not found; manually enter")</f>
        <v>0</v>
      </c>
      <c r="F2422" t="str">
        <f>IF(Data_input[[#This Row],[Accounting code (if available)]]="","Select from drop-down",_xlfn.XLOOKUP(Data_input[[#This Row],[Accounting code (if available)]],'Cost categories'!A:A,'Cost categories'!C:C,"Select from drop-down"))</f>
        <v>Select from drop-down</v>
      </c>
      <c r="G2422" t="str">
        <f>_xlfn.XLOOKUP(Data_input[[#This Row],[Transparency CORE cost category]],'Cost categories'!C:C,'Cost categories'!D:D,"Select from drop-down")</f>
        <v>Select from drop-down</v>
      </c>
      <c r="H2422" s="8"/>
      <c r="I2422" t="e">
        <f>Data_input[[#This Row],[Expenditure]]/Data_input[[#This Row],[Enrolment]]</f>
        <v>#DIV/0!</v>
      </c>
      <c r="J2422">
        <f>_xlfn.XLOOKUP(Data_input[[#This Row],[Site name]],Enrolment_input[Site name],Enrolment_input[Enrolment])</f>
        <v>0</v>
      </c>
      <c r="K2422">
        <f>SUM(Enrolment_input[Enrolment])</f>
        <v>0</v>
      </c>
    </row>
    <row r="2423" spans="2:11" ht="16.5">
      <c r="B2423" s="36"/>
      <c r="C2423" s="43"/>
      <c r="D2423" s="45"/>
      <c r="E2423">
        <f>_xlfn.XLOOKUP(Data_input[[#This Row],[Accounting code (if available)]],'Cost categories'!A:A,'Cost categories'!B:B,"Acct code not found; manually enter")</f>
        <v>0</v>
      </c>
      <c r="F2423" t="str">
        <f>IF(Data_input[[#This Row],[Accounting code (if available)]]="","Select from drop-down",_xlfn.XLOOKUP(Data_input[[#This Row],[Accounting code (if available)]],'Cost categories'!A:A,'Cost categories'!C:C,"Select from drop-down"))</f>
        <v>Select from drop-down</v>
      </c>
      <c r="G2423" t="str">
        <f>_xlfn.XLOOKUP(Data_input[[#This Row],[Transparency CORE cost category]],'Cost categories'!C:C,'Cost categories'!D:D,"Select from drop-down")</f>
        <v>Select from drop-down</v>
      </c>
      <c r="H2423" s="8"/>
      <c r="I2423" t="e">
        <f>Data_input[[#This Row],[Expenditure]]/Data_input[[#This Row],[Enrolment]]</f>
        <v>#DIV/0!</v>
      </c>
      <c r="J2423">
        <f>_xlfn.XLOOKUP(Data_input[[#This Row],[Site name]],Enrolment_input[Site name],Enrolment_input[Enrolment])</f>
        <v>0</v>
      </c>
      <c r="K2423">
        <f>SUM(Enrolment_input[Enrolment])</f>
        <v>0</v>
      </c>
    </row>
    <row r="2424" spans="2:11">
      <c r="B2424" s="33"/>
      <c r="C2424" s="34"/>
      <c r="D2424" s="35"/>
      <c r="E2424">
        <f>_xlfn.XLOOKUP(Data_input[[#This Row],[Accounting code (if available)]],'Cost categories'!A:A,'Cost categories'!B:B,"Acct code not found; manually enter")</f>
        <v>0</v>
      </c>
      <c r="F2424" t="str">
        <f>IF(Data_input[[#This Row],[Accounting code (if available)]]="","Select from drop-down",_xlfn.XLOOKUP(Data_input[[#This Row],[Accounting code (if available)]],'Cost categories'!A:A,'Cost categories'!C:C,"Select from drop-down"))</f>
        <v>Select from drop-down</v>
      </c>
      <c r="G2424" t="str">
        <f>_xlfn.XLOOKUP(Data_input[[#This Row],[Transparency CORE cost category]],'Cost categories'!C:C,'Cost categories'!D:D,"Select from drop-down")</f>
        <v>Select from drop-down</v>
      </c>
      <c r="H2424" s="3"/>
      <c r="I2424" t="e">
        <f>Data_input[[#This Row],[Expenditure]]/Data_input[[#This Row],[Enrolment]]</f>
        <v>#DIV/0!</v>
      </c>
      <c r="J2424">
        <f>_xlfn.XLOOKUP(Data_input[[#This Row],[Site name]],Enrolment_input[Site name],Enrolment_input[Enrolment])</f>
        <v>0</v>
      </c>
      <c r="K2424">
        <f>SUM(Enrolment_input[Enrolment])</f>
        <v>0</v>
      </c>
    </row>
    <row r="2425" spans="2:11">
      <c r="B2425" s="36"/>
      <c r="C2425" s="37"/>
      <c r="D2425" s="38"/>
      <c r="E2425">
        <f>_xlfn.XLOOKUP(Data_input[[#This Row],[Accounting code (if available)]],'Cost categories'!A:A,'Cost categories'!B:B,"Acct code not found; manually enter")</f>
        <v>0</v>
      </c>
      <c r="F2425" t="str">
        <f>IF(Data_input[[#This Row],[Accounting code (if available)]]="","Select from drop-down",_xlfn.XLOOKUP(Data_input[[#This Row],[Accounting code (if available)]],'Cost categories'!A:A,'Cost categories'!C:C,"Select from drop-down"))</f>
        <v>Select from drop-down</v>
      </c>
      <c r="G2425" t="str">
        <f>_xlfn.XLOOKUP(Data_input[[#This Row],[Transparency CORE cost category]],'Cost categories'!C:C,'Cost categories'!D:D,"Select from drop-down")</f>
        <v>Select from drop-down</v>
      </c>
      <c r="H2425" s="3"/>
      <c r="I2425" t="e">
        <f>Data_input[[#This Row],[Expenditure]]/Data_input[[#This Row],[Enrolment]]</f>
        <v>#DIV/0!</v>
      </c>
      <c r="J2425">
        <f>_xlfn.XLOOKUP(Data_input[[#This Row],[Site name]],Enrolment_input[Site name],Enrolment_input[Enrolment])</f>
        <v>0</v>
      </c>
      <c r="K2425">
        <f>SUM(Enrolment_input[Enrolment])</f>
        <v>0</v>
      </c>
    </row>
    <row r="2426" spans="2:11">
      <c r="B2426" s="33"/>
      <c r="C2426" s="34"/>
      <c r="D2426" s="35"/>
      <c r="E2426">
        <f>_xlfn.XLOOKUP(Data_input[[#This Row],[Accounting code (if available)]],'Cost categories'!A:A,'Cost categories'!B:B,"Acct code not found; manually enter")</f>
        <v>0</v>
      </c>
      <c r="F2426" t="str">
        <f>IF(Data_input[[#This Row],[Accounting code (if available)]]="","Select from drop-down",_xlfn.XLOOKUP(Data_input[[#This Row],[Accounting code (if available)]],'Cost categories'!A:A,'Cost categories'!C:C,"Select from drop-down"))</f>
        <v>Select from drop-down</v>
      </c>
      <c r="G2426" t="str">
        <f>_xlfn.XLOOKUP(Data_input[[#This Row],[Transparency CORE cost category]],'Cost categories'!C:C,'Cost categories'!D:D,"Select from drop-down")</f>
        <v>Select from drop-down</v>
      </c>
      <c r="H2426" s="3"/>
      <c r="I2426" t="e">
        <f>Data_input[[#This Row],[Expenditure]]/Data_input[[#This Row],[Enrolment]]</f>
        <v>#DIV/0!</v>
      </c>
      <c r="J2426">
        <f>_xlfn.XLOOKUP(Data_input[[#This Row],[Site name]],Enrolment_input[Site name],Enrolment_input[Enrolment])</f>
        <v>0</v>
      </c>
      <c r="K2426">
        <f>SUM(Enrolment_input[Enrolment])</f>
        <v>0</v>
      </c>
    </row>
    <row r="2427" spans="2:11">
      <c r="B2427" s="36"/>
      <c r="C2427" s="43"/>
      <c r="D2427" s="38"/>
      <c r="E2427">
        <f>_xlfn.XLOOKUP(Data_input[[#This Row],[Accounting code (if available)]],'Cost categories'!A:A,'Cost categories'!B:B,"Acct code not found; manually enter")</f>
        <v>0</v>
      </c>
      <c r="F2427" t="str">
        <f>IF(Data_input[[#This Row],[Accounting code (if available)]]="","Select from drop-down",_xlfn.XLOOKUP(Data_input[[#This Row],[Accounting code (if available)]],'Cost categories'!A:A,'Cost categories'!C:C,"Select from drop-down"))</f>
        <v>Select from drop-down</v>
      </c>
      <c r="G2427" t="str">
        <f>_xlfn.XLOOKUP(Data_input[[#This Row],[Transparency CORE cost category]],'Cost categories'!C:C,'Cost categories'!D:D,"Select from drop-down")</f>
        <v>Select from drop-down</v>
      </c>
      <c r="H2427" s="8"/>
      <c r="I2427" t="e">
        <f>Data_input[[#This Row],[Expenditure]]/Data_input[[#This Row],[Enrolment]]</f>
        <v>#DIV/0!</v>
      </c>
      <c r="J2427">
        <f>_xlfn.XLOOKUP(Data_input[[#This Row],[Site name]],Enrolment_input[Site name],Enrolment_input[Enrolment])</f>
        <v>0</v>
      </c>
      <c r="K2427">
        <f>SUM(Enrolment_input[Enrolment])</f>
        <v>0</v>
      </c>
    </row>
    <row r="2428" spans="2:11">
      <c r="B2428" s="33"/>
      <c r="C2428" s="44"/>
      <c r="D2428" s="35"/>
      <c r="E2428">
        <f>_xlfn.XLOOKUP(Data_input[[#This Row],[Accounting code (if available)]],'Cost categories'!A:A,'Cost categories'!B:B,"Acct code not found; manually enter")</f>
        <v>0</v>
      </c>
      <c r="F2428" t="str">
        <f>IF(Data_input[[#This Row],[Accounting code (if available)]]="","Select from drop-down",_xlfn.XLOOKUP(Data_input[[#This Row],[Accounting code (if available)]],'Cost categories'!A:A,'Cost categories'!C:C,"Select from drop-down"))</f>
        <v>Select from drop-down</v>
      </c>
      <c r="G2428" t="str">
        <f>_xlfn.XLOOKUP(Data_input[[#This Row],[Transparency CORE cost category]],'Cost categories'!C:C,'Cost categories'!D:D,"Select from drop-down")</f>
        <v>Select from drop-down</v>
      </c>
      <c r="H2428" s="8"/>
      <c r="I2428" t="e">
        <f>Data_input[[#This Row],[Expenditure]]/Data_input[[#This Row],[Enrolment]]</f>
        <v>#DIV/0!</v>
      </c>
      <c r="J2428">
        <f>_xlfn.XLOOKUP(Data_input[[#This Row],[Site name]],Enrolment_input[Site name],Enrolment_input[Enrolment])</f>
        <v>0</v>
      </c>
      <c r="K2428">
        <f>SUM(Enrolment_input[Enrolment])</f>
        <v>0</v>
      </c>
    </row>
    <row r="2429" spans="2:11">
      <c r="B2429" s="36"/>
      <c r="C2429" s="43"/>
      <c r="D2429" s="38"/>
      <c r="E2429">
        <f>_xlfn.XLOOKUP(Data_input[[#This Row],[Accounting code (if available)]],'Cost categories'!A:A,'Cost categories'!B:B,"Acct code not found; manually enter")</f>
        <v>0</v>
      </c>
      <c r="F2429" t="str">
        <f>IF(Data_input[[#This Row],[Accounting code (if available)]]="","Select from drop-down",_xlfn.XLOOKUP(Data_input[[#This Row],[Accounting code (if available)]],'Cost categories'!A:A,'Cost categories'!C:C,"Select from drop-down"))</f>
        <v>Select from drop-down</v>
      </c>
      <c r="G2429" t="str">
        <f>_xlfn.XLOOKUP(Data_input[[#This Row],[Transparency CORE cost category]],'Cost categories'!C:C,'Cost categories'!D:D,"Select from drop-down")</f>
        <v>Select from drop-down</v>
      </c>
      <c r="H2429" s="8"/>
      <c r="I2429" t="e">
        <f>Data_input[[#This Row],[Expenditure]]/Data_input[[#This Row],[Enrolment]]</f>
        <v>#DIV/0!</v>
      </c>
      <c r="J2429">
        <f>_xlfn.XLOOKUP(Data_input[[#This Row],[Site name]],Enrolment_input[Site name],Enrolment_input[Enrolment])</f>
        <v>0</v>
      </c>
      <c r="K2429">
        <f>SUM(Enrolment_input[Enrolment])</f>
        <v>0</v>
      </c>
    </row>
    <row r="2430" spans="2:11">
      <c r="B2430" s="33"/>
      <c r="C2430" s="44"/>
      <c r="D2430" s="35"/>
      <c r="E2430">
        <f>_xlfn.XLOOKUP(Data_input[[#This Row],[Accounting code (if available)]],'Cost categories'!A:A,'Cost categories'!B:B,"Acct code not found; manually enter")</f>
        <v>0</v>
      </c>
      <c r="F2430" t="str">
        <f>IF(Data_input[[#This Row],[Accounting code (if available)]]="","Select from drop-down",_xlfn.XLOOKUP(Data_input[[#This Row],[Accounting code (if available)]],'Cost categories'!A:A,'Cost categories'!C:C,"Select from drop-down"))</f>
        <v>Select from drop-down</v>
      </c>
      <c r="G2430" t="str">
        <f>_xlfn.XLOOKUP(Data_input[[#This Row],[Transparency CORE cost category]],'Cost categories'!C:C,'Cost categories'!D:D,"Select from drop-down")</f>
        <v>Select from drop-down</v>
      </c>
      <c r="H2430" s="8"/>
      <c r="I2430" t="e">
        <f>Data_input[[#This Row],[Expenditure]]/Data_input[[#This Row],[Enrolment]]</f>
        <v>#DIV/0!</v>
      </c>
      <c r="J2430">
        <f>_xlfn.XLOOKUP(Data_input[[#This Row],[Site name]],Enrolment_input[Site name],Enrolment_input[Enrolment])</f>
        <v>0</v>
      </c>
      <c r="K2430">
        <f>SUM(Enrolment_input[Enrolment])</f>
        <v>0</v>
      </c>
    </row>
    <row r="2431" spans="2:11" ht="16.5">
      <c r="B2431" s="36"/>
      <c r="C2431" s="43"/>
      <c r="D2431" s="45"/>
      <c r="E2431">
        <f>_xlfn.XLOOKUP(Data_input[[#This Row],[Accounting code (if available)]],'Cost categories'!A:A,'Cost categories'!B:B,"Acct code not found; manually enter")</f>
        <v>0</v>
      </c>
      <c r="F2431" t="str">
        <f>IF(Data_input[[#This Row],[Accounting code (if available)]]="","Select from drop-down",_xlfn.XLOOKUP(Data_input[[#This Row],[Accounting code (if available)]],'Cost categories'!A:A,'Cost categories'!C:C,"Select from drop-down"))</f>
        <v>Select from drop-down</v>
      </c>
      <c r="G2431" t="str">
        <f>_xlfn.XLOOKUP(Data_input[[#This Row],[Transparency CORE cost category]],'Cost categories'!C:C,'Cost categories'!D:D,"Select from drop-down")</f>
        <v>Select from drop-down</v>
      </c>
      <c r="H2431" s="8"/>
      <c r="I2431" t="e">
        <f>Data_input[[#This Row],[Expenditure]]/Data_input[[#This Row],[Enrolment]]</f>
        <v>#DIV/0!</v>
      </c>
      <c r="J2431">
        <f>_xlfn.XLOOKUP(Data_input[[#This Row],[Site name]],Enrolment_input[Site name],Enrolment_input[Enrolment])</f>
        <v>0</v>
      </c>
      <c r="K2431">
        <f>SUM(Enrolment_input[Enrolment])</f>
        <v>0</v>
      </c>
    </row>
    <row r="2432" spans="2:11" ht="16.5">
      <c r="B2432" s="33"/>
      <c r="C2432" s="44"/>
      <c r="D2432" s="46"/>
      <c r="E2432">
        <f>_xlfn.XLOOKUP(Data_input[[#This Row],[Accounting code (if available)]],'Cost categories'!A:A,'Cost categories'!B:B,"Acct code not found; manually enter")</f>
        <v>0</v>
      </c>
      <c r="F2432" t="str">
        <f>IF(Data_input[[#This Row],[Accounting code (if available)]]="","Select from drop-down",_xlfn.XLOOKUP(Data_input[[#This Row],[Accounting code (if available)]],'Cost categories'!A:A,'Cost categories'!C:C,"Select from drop-down"))</f>
        <v>Select from drop-down</v>
      </c>
      <c r="G2432" t="str">
        <f>_xlfn.XLOOKUP(Data_input[[#This Row],[Transparency CORE cost category]],'Cost categories'!C:C,'Cost categories'!D:D,"Select from drop-down")</f>
        <v>Select from drop-down</v>
      </c>
      <c r="H2432" s="8"/>
      <c r="I2432" t="e">
        <f>Data_input[[#This Row],[Expenditure]]/Data_input[[#This Row],[Enrolment]]</f>
        <v>#DIV/0!</v>
      </c>
      <c r="J2432">
        <f>_xlfn.XLOOKUP(Data_input[[#This Row],[Site name]],Enrolment_input[Site name],Enrolment_input[Enrolment])</f>
        <v>0</v>
      </c>
      <c r="K2432">
        <f>SUM(Enrolment_input[Enrolment])</f>
        <v>0</v>
      </c>
    </row>
    <row r="2433" spans="2:11" ht="16.5">
      <c r="B2433" s="36"/>
      <c r="C2433" s="43"/>
      <c r="D2433" s="45"/>
      <c r="E2433">
        <f>_xlfn.XLOOKUP(Data_input[[#This Row],[Accounting code (if available)]],'Cost categories'!A:A,'Cost categories'!B:B,"Acct code not found; manually enter")</f>
        <v>0</v>
      </c>
      <c r="F2433" t="str">
        <f>IF(Data_input[[#This Row],[Accounting code (if available)]]="","Select from drop-down",_xlfn.XLOOKUP(Data_input[[#This Row],[Accounting code (if available)]],'Cost categories'!A:A,'Cost categories'!C:C,"Select from drop-down"))</f>
        <v>Select from drop-down</v>
      </c>
      <c r="G2433" t="str">
        <f>_xlfn.XLOOKUP(Data_input[[#This Row],[Transparency CORE cost category]],'Cost categories'!C:C,'Cost categories'!D:D,"Select from drop-down")</f>
        <v>Select from drop-down</v>
      </c>
      <c r="H2433" s="8"/>
      <c r="I2433" t="e">
        <f>Data_input[[#This Row],[Expenditure]]/Data_input[[#This Row],[Enrolment]]</f>
        <v>#DIV/0!</v>
      </c>
      <c r="J2433">
        <f>_xlfn.XLOOKUP(Data_input[[#This Row],[Site name]],Enrolment_input[Site name],Enrolment_input[Enrolment])</f>
        <v>0</v>
      </c>
      <c r="K2433">
        <f>SUM(Enrolment_input[Enrolment])</f>
        <v>0</v>
      </c>
    </row>
    <row r="2434" spans="2:11">
      <c r="B2434" s="33"/>
      <c r="C2434" s="44"/>
      <c r="D2434" s="35"/>
      <c r="E2434">
        <f>_xlfn.XLOOKUP(Data_input[[#This Row],[Accounting code (if available)]],'Cost categories'!A:A,'Cost categories'!B:B,"Acct code not found; manually enter")</f>
        <v>0</v>
      </c>
      <c r="F2434" t="str">
        <f>IF(Data_input[[#This Row],[Accounting code (if available)]]="","Select from drop-down",_xlfn.XLOOKUP(Data_input[[#This Row],[Accounting code (if available)]],'Cost categories'!A:A,'Cost categories'!C:C,"Select from drop-down"))</f>
        <v>Select from drop-down</v>
      </c>
      <c r="G2434" t="str">
        <f>_xlfn.XLOOKUP(Data_input[[#This Row],[Transparency CORE cost category]],'Cost categories'!C:C,'Cost categories'!D:D,"Select from drop-down")</f>
        <v>Select from drop-down</v>
      </c>
      <c r="H2434" s="8"/>
      <c r="I2434" t="e">
        <f>Data_input[[#This Row],[Expenditure]]/Data_input[[#This Row],[Enrolment]]</f>
        <v>#DIV/0!</v>
      </c>
      <c r="J2434">
        <f>_xlfn.XLOOKUP(Data_input[[#This Row],[Site name]],Enrolment_input[Site name],Enrolment_input[Enrolment])</f>
        <v>0</v>
      </c>
      <c r="K2434">
        <f>SUM(Enrolment_input[Enrolment])</f>
        <v>0</v>
      </c>
    </row>
    <row r="2435" spans="2:11">
      <c r="B2435" s="36"/>
      <c r="C2435" s="43"/>
      <c r="D2435" s="40"/>
      <c r="E2435">
        <f>_xlfn.XLOOKUP(Data_input[[#This Row],[Accounting code (if available)]],'Cost categories'!A:A,'Cost categories'!B:B,"Acct code not found; manually enter")</f>
        <v>0</v>
      </c>
      <c r="F2435" t="str">
        <f>IF(Data_input[[#This Row],[Accounting code (if available)]]="","Select from drop-down",_xlfn.XLOOKUP(Data_input[[#This Row],[Accounting code (if available)]],'Cost categories'!A:A,'Cost categories'!C:C,"Select from drop-down"))</f>
        <v>Select from drop-down</v>
      </c>
      <c r="G2435" t="str">
        <f>_xlfn.XLOOKUP(Data_input[[#This Row],[Transparency CORE cost category]],'Cost categories'!C:C,'Cost categories'!D:D,"Select from drop-down")</f>
        <v>Select from drop-down</v>
      </c>
      <c r="H2435" s="8"/>
      <c r="I2435" t="e">
        <f>Data_input[[#This Row],[Expenditure]]/Data_input[[#This Row],[Enrolment]]</f>
        <v>#DIV/0!</v>
      </c>
      <c r="J2435">
        <f>_xlfn.XLOOKUP(Data_input[[#This Row],[Site name]],Enrolment_input[Site name],Enrolment_input[Enrolment])</f>
        <v>0</v>
      </c>
      <c r="K2435">
        <f>SUM(Enrolment_input[Enrolment])</f>
        <v>0</v>
      </c>
    </row>
    <row r="2436" spans="2:11" ht="16.5">
      <c r="B2436" s="33"/>
      <c r="C2436" s="44"/>
      <c r="D2436" s="46"/>
      <c r="E2436">
        <f>_xlfn.XLOOKUP(Data_input[[#This Row],[Accounting code (if available)]],'Cost categories'!A:A,'Cost categories'!B:B,"Acct code not found; manually enter")</f>
        <v>0</v>
      </c>
      <c r="F2436" t="str">
        <f>IF(Data_input[[#This Row],[Accounting code (if available)]]="","Select from drop-down",_xlfn.XLOOKUP(Data_input[[#This Row],[Accounting code (if available)]],'Cost categories'!A:A,'Cost categories'!C:C,"Select from drop-down"))</f>
        <v>Select from drop-down</v>
      </c>
      <c r="G2436" t="str">
        <f>_xlfn.XLOOKUP(Data_input[[#This Row],[Transparency CORE cost category]],'Cost categories'!C:C,'Cost categories'!D:D,"Select from drop-down")</f>
        <v>Select from drop-down</v>
      </c>
      <c r="H2436" s="8"/>
      <c r="I2436" t="e">
        <f>Data_input[[#This Row],[Expenditure]]/Data_input[[#This Row],[Enrolment]]</f>
        <v>#DIV/0!</v>
      </c>
      <c r="J2436">
        <f>_xlfn.XLOOKUP(Data_input[[#This Row],[Site name]],Enrolment_input[Site name],Enrolment_input[Enrolment])</f>
        <v>0</v>
      </c>
      <c r="K2436">
        <f>SUM(Enrolment_input[Enrolment])</f>
        <v>0</v>
      </c>
    </row>
    <row r="2437" spans="2:11" ht="16.5">
      <c r="B2437" s="36"/>
      <c r="C2437" s="43"/>
      <c r="D2437" s="45"/>
      <c r="E2437">
        <f>_xlfn.XLOOKUP(Data_input[[#This Row],[Accounting code (if available)]],'Cost categories'!A:A,'Cost categories'!B:B,"Acct code not found; manually enter")</f>
        <v>0</v>
      </c>
      <c r="F2437" t="str">
        <f>IF(Data_input[[#This Row],[Accounting code (if available)]]="","Select from drop-down",_xlfn.XLOOKUP(Data_input[[#This Row],[Accounting code (if available)]],'Cost categories'!A:A,'Cost categories'!C:C,"Select from drop-down"))</f>
        <v>Select from drop-down</v>
      </c>
      <c r="G2437" t="str">
        <f>_xlfn.XLOOKUP(Data_input[[#This Row],[Transparency CORE cost category]],'Cost categories'!C:C,'Cost categories'!D:D,"Select from drop-down")</f>
        <v>Select from drop-down</v>
      </c>
      <c r="H2437" s="8"/>
      <c r="I2437" t="e">
        <f>Data_input[[#This Row],[Expenditure]]/Data_input[[#This Row],[Enrolment]]</f>
        <v>#DIV/0!</v>
      </c>
      <c r="J2437">
        <f>_xlfn.XLOOKUP(Data_input[[#This Row],[Site name]],Enrolment_input[Site name],Enrolment_input[Enrolment])</f>
        <v>0</v>
      </c>
      <c r="K2437">
        <f>SUM(Enrolment_input[Enrolment])</f>
        <v>0</v>
      </c>
    </row>
    <row r="2438" spans="2:11" ht="16.5">
      <c r="B2438" s="33"/>
      <c r="C2438" s="44"/>
      <c r="D2438" s="46"/>
      <c r="E2438">
        <f>_xlfn.XLOOKUP(Data_input[[#This Row],[Accounting code (if available)]],'Cost categories'!A:A,'Cost categories'!B:B,"Acct code not found; manually enter")</f>
        <v>0</v>
      </c>
      <c r="F2438" t="str">
        <f>IF(Data_input[[#This Row],[Accounting code (if available)]]="","Select from drop-down",_xlfn.XLOOKUP(Data_input[[#This Row],[Accounting code (if available)]],'Cost categories'!A:A,'Cost categories'!C:C,"Select from drop-down"))</f>
        <v>Select from drop-down</v>
      </c>
      <c r="G2438" t="str">
        <f>_xlfn.XLOOKUP(Data_input[[#This Row],[Transparency CORE cost category]],'Cost categories'!C:C,'Cost categories'!D:D,"Select from drop-down")</f>
        <v>Select from drop-down</v>
      </c>
      <c r="H2438" s="8"/>
      <c r="I2438" t="e">
        <f>Data_input[[#This Row],[Expenditure]]/Data_input[[#This Row],[Enrolment]]</f>
        <v>#DIV/0!</v>
      </c>
      <c r="J2438">
        <f>_xlfn.XLOOKUP(Data_input[[#This Row],[Site name]],Enrolment_input[Site name],Enrolment_input[Enrolment])</f>
        <v>0</v>
      </c>
      <c r="K2438">
        <f>SUM(Enrolment_input[Enrolment])</f>
        <v>0</v>
      </c>
    </row>
    <row r="2439" spans="2:11" ht="16.5">
      <c r="B2439" s="36"/>
      <c r="C2439" s="43"/>
      <c r="D2439" s="45"/>
      <c r="E2439">
        <f>_xlfn.XLOOKUP(Data_input[[#This Row],[Accounting code (if available)]],'Cost categories'!A:A,'Cost categories'!B:B,"Acct code not found; manually enter")</f>
        <v>0</v>
      </c>
      <c r="F2439" t="str">
        <f>IF(Data_input[[#This Row],[Accounting code (if available)]]="","Select from drop-down",_xlfn.XLOOKUP(Data_input[[#This Row],[Accounting code (if available)]],'Cost categories'!A:A,'Cost categories'!C:C,"Select from drop-down"))</f>
        <v>Select from drop-down</v>
      </c>
      <c r="G2439" t="str">
        <f>_xlfn.XLOOKUP(Data_input[[#This Row],[Transparency CORE cost category]],'Cost categories'!C:C,'Cost categories'!D:D,"Select from drop-down")</f>
        <v>Select from drop-down</v>
      </c>
      <c r="H2439" s="8"/>
      <c r="I2439" t="e">
        <f>Data_input[[#This Row],[Expenditure]]/Data_input[[#This Row],[Enrolment]]</f>
        <v>#DIV/0!</v>
      </c>
      <c r="J2439">
        <f>_xlfn.XLOOKUP(Data_input[[#This Row],[Site name]],Enrolment_input[Site name],Enrolment_input[Enrolment])</f>
        <v>0</v>
      </c>
      <c r="K2439">
        <f>SUM(Enrolment_input[Enrolment])</f>
        <v>0</v>
      </c>
    </row>
    <row r="2440" spans="2:11" ht="16.5">
      <c r="B2440" s="33"/>
      <c r="C2440" s="44"/>
      <c r="D2440" s="46"/>
      <c r="E2440">
        <f>_xlfn.XLOOKUP(Data_input[[#This Row],[Accounting code (if available)]],'Cost categories'!A:A,'Cost categories'!B:B,"Acct code not found; manually enter")</f>
        <v>0</v>
      </c>
      <c r="F2440" t="str">
        <f>IF(Data_input[[#This Row],[Accounting code (if available)]]="","Select from drop-down",_xlfn.XLOOKUP(Data_input[[#This Row],[Accounting code (if available)]],'Cost categories'!A:A,'Cost categories'!C:C,"Select from drop-down"))</f>
        <v>Select from drop-down</v>
      </c>
      <c r="G2440" t="str">
        <f>_xlfn.XLOOKUP(Data_input[[#This Row],[Transparency CORE cost category]],'Cost categories'!C:C,'Cost categories'!D:D,"Select from drop-down")</f>
        <v>Select from drop-down</v>
      </c>
      <c r="H2440" s="8"/>
      <c r="I2440" t="e">
        <f>Data_input[[#This Row],[Expenditure]]/Data_input[[#This Row],[Enrolment]]</f>
        <v>#DIV/0!</v>
      </c>
      <c r="J2440">
        <f>_xlfn.XLOOKUP(Data_input[[#This Row],[Site name]],Enrolment_input[Site name],Enrolment_input[Enrolment])</f>
        <v>0</v>
      </c>
      <c r="K2440">
        <f>SUM(Enrolment_input[Enrolment])</f>
        <v>0</v>
      </c>
    </row>
    <row r="2441" spans="2:11" ht="16.5">
      <c r="B2441" s="36"/>
      <c r="C2441" s="43"/>
      <c r="D2441" s="45"/>
      <c r="E2441">
        <f>_xlfn.XLOOKUP(Data_input[[#This Row],[Accounting code (if available)]],'Cost categories'!A:A,'Cost categories'!B:B,"Acct code not found; manually enter")</f>
        <v>0</v>
      </c>
      <c r="F2441" t="str">
        <f>IF(Data_input[[#This Row],[Accounting code (if available)]]="","Select from drop-down",_xlfn.XLOOKUP(Data_input[[#This Row],[Accounting code (if available)]],'Cost categories'!A:A,'Cost categories'!C:C,"Select from drop-down"))</f>
        <v>Select from drop-down</v>
      </c>
      <c r="G2441" t="str">
        <f>_xlfn.XLOOKUP(Data_input[[#This Row],[Transparency CORE cost category]],'Cost categories'!C:C,'Cost categories'!D:D,"Select from drop-down")</f>
        <v>Select from drop-down</v>
      </c>
      <c r="H2441" s="8"/>
      <c r="I2441" t="e">
        <f>Data_input[[#This Row],[Expenditure]]/Data_input[[#This Row],[Enrolment]]</f>
        <v>#DIV/0!</v>
      </c>
      <c r="J2441">
        <f>_xlfn.XLOOKUP(Data_input[[#This Row],[Site name]],Enrolment_input[Site name],Enrolment_input[Enrolment])</f>
        <v>0</v>
      </c>
      <c r="K2441">
        <f>SUM(Enrolment_input[Enrolment])</f>
        <v>0</v>
      </c>
    </row>
    <row r="2442" spans="2:11">
      <c r="B2442" s="33"/>
      <c r="C2442" s="44"/>
      <c r="D2442" s="35"/>
      <c r="E2442">
        <f>_xlfn.XLOOKUP(Data_input[[#This Row],[Accounting code (if available)]],'Cost categories'!A:A,'Cost categories'!B:B,"Acct code not found; manually enter")</f>
        <v>0</v>
      </c>
      <c r="F2442" t="str">
        <f>IF(Data_input[[#This Row],[Accounting code (if available)]]="","Select from drop-down",_xlfn.XLOOKUP(Data_input[[#This Row],[Accounting code (if available)]],'Cost categories'!A:A,'Cost categories'!C:C,"Select from drop-down"))</f>
        <v>Select from drop-down</v>
      </c>
      <c r="G2442" t="str">
        <f>_xlfn.XLOOKUP(Data_input[[#This Row],[Transparency CORE cost category]],'Cost categories'!C:C,'Cost categories'!D:D,"Select from drop-down")</f>
        <v>Select from drop-down</v>
      </c>
      <c r="H2442" s="8"/>
      <c r="I2442" t="e">
        <f>Data_input[[#This Row],[Expenditure]]/Data_input[[#This Row],[Enrolment]]</f>
        <v>#DIV/0!</v>
      </c>
      <c r="J2442">
        <f>_xlfn.XLOOKUP(Data_input[[#This Row],[Site name]],Enrolment_input[Site name],Enrolment_input[Enrolment])</f>
        <v>0</v>
      </c>
      <c r="K2442">
        <f>SUM(Enrolment_input[Enrolment])</f>
        <v>0</v>
      </c>
    </row>
    <row r="2443" spans="2:11" ht="16.5">
      <c r="B2443" s="36"/>
      <c r="C2443" s="43"/>
      <c r="D2443" s="45"/>
      <c r="E2443">
        <f>_xlfn.XLOOKUP(Data_input[[#This Row],[Accounting code (if available)]],'Cost categories'!A:A,'Cost categories'!B:B,"Acct code not found; manually enter")</f>
        <v>0</v>
      </c>
      <c r="F2443" t="str">
        <f>IF(Data_input[[#This Row],[Accounting code (if available)]]="","Select from drop-down",_xlfn.XLOOKUP(Data_input[[#This Row],[Accounting code (if available)]],'Cost categories'!A:A,'Cost categories'!C:C,"Select from drop-down"))</f>
        <v>Select from drop-down</v>
      </c>
      <c r="G2443" t="str">
        <f>_xlfn.XLOOKUP(Data_input[[#This Row],[Transparency CORE cost category]],'Cost categories'!C:C,'Cost categories'!D:D,"Select from drop-down")</f>
        <v>Select from drop-down</v>
      </c>
      <c r="H2443" s="8"/>
      <c r="I2443" t="e">
        <f>Data_input[[#This Row],[Expenditure]]/Data_input[[#This Row],[Enrolment]]</f>
        <v>#DIV/0!</v>
      </c>
      <c r="J2443">
        <f>_xlfn.XLOOKUP(Data_input[[#This Row],[Site name]],Enrolment_input[Site name],Enrolment_input[Enrolment])</f>
        <v>0</v>
      </c>
      <c r="K2443">
        <f>SUM(Enrolment_input[Enrolment])</f>
        <v>0</v>
      </c>
    </row>
    <row r="2444" spans="2:11">
      <c r="B2444" s="33"/>
      <c r="C2444" s="44"/>
      <c r="D2444" s="35"/>
      <c r="E2444">
        <f>_xlfn.XLOOKUP(Data_input[[#This Row],[Accounting code (if available)]],'Cost categories'!A:A,'Cost categories'!B:B,"Acct code not found; manually enter")</f>
        <v>0</v>
      </c>
      <c r="F2444" t="str">
        <f>IF(Data_input[[#This Row],[Accounting code (if available)]]="","Select from drop-down",_xlfn.XLOOKUP(Data_input[[#This Row],[Accounting code (if available)]],'Cost categories'!A:A,'Cost categories'!C:C,"Select from drop-down"))</f>
        <v>Select from drop-down</v>
      </c>
      <c r="G2444" t="str">
        <f>_xlfn.XLOOKUP(Data_input[[#This Row],[Transparency CORE cost category]],'Cost categories'!C:C,'Cost categories'!D:D,"Select from drop-down")</f>
        <v>Select from drop-down</v>
      </c>
      <c r="H2444" s="8"/>
      <c r="I2444" t="e">
        <f>Data_input[[#This Row],[Expenditure]]/Data_input[[#This Row],[Enrolment]]</f>
        <v>#DIV/0!</v>
      </c>
      <c r="J2444">
        <f>_xlfn.XLOOKUP(Data_input[[#This Row],[Site name]],Enrolment_input[Site name],Enrolment_input[Enrolment])</f>
        <v>0</v>
      </c>
      <c r="K2444">
        <f>SUM(Enrolment_input[Enrolment])</f>
        <v>0</v>
      </c>
    </row>
    <row r="2445" spans="2:11" ht="16.5">
      <c r="B2445" s="36"/>
      <c r="C2445" s="43"/>
      <c r="D2445" s="45"/>
      <c r="E2445">
        <f>_xlfn.XLOOKUP(Data_input[[#This Row],[Accounting code (if available)]],'Cost categories'!A:A,'Cost categories'!B:B,"Acct code not found; manually enter")</f>
        <v>0</v>
      </c>
      <c r="F2445" t="str">
        <f>IF(Data_input[[#This Row],[Accounting code (if available)]]="","Select from drop-down",_xlfn.XLOOKUP(Data_input[[#This Row],[Accounting code (if available)]],'Cost categories'!A:A,'Cost categories'!C:C,"Select from drop-down"))</f>
        <v>Select from drop-down</v>
      </c>
      <c r="G2445" t="str">
        <f>_xlfn.XLOOKUP(Data_input[[#This Row],[Transparency CORE cost category]],'Cost categories'!C:C,'Cost categories'!D:D,"Select from drop-down")</f>
        <v>Select from drop-down</v>
      </c>
      <c r="H2445" s="8"/>
      <c r="I2445" t="e">
        <f>Data_input[[#This Row],[Expenditure]]/Data_input[[#This Row],[Enrolment]]</f>
        <v>#DIV/0!</v>
      </c>
      <c r="J2445">
        <f>_xlfn.XLOOKUP(Data_input[[#This Row],[Site name]],Enrolment_input[Site name],Enrolment_input[Enrolment])</f>
        <v>0</v>
      </c>
      <c r="K2445">
        <f>SUM(Enrolment_input[Enrolment])</f>
        <v>0</v>
      </c>
    </row>
    <row r="2446" spans="2:11">
      <c r="B2446" s="33"/>
      <c r="C2446" s="44"/>
      <c r="D2446" s="35"/>
      <c r="E2446">
        <f>_xlfn.XLOOKUP(Data_input[[#This Row],[Accounting code (if available)]],'Cost categories'!A:A,'Cost categories'!B:B,"Acct code not found; manually enter")</f>
        <v>0</v>
      </c>
      <c r="F2446" t="str">
        <f>IF(Data_input[[#This Row],[Accounting code (if available)]]="","Select from drop-down",_xlfn.XLOOKUP(Data_input[[#This Row],[Accounting code (if available)]],'Cost categories'!A:A,'Cost categories'!C:C,"Select from drop-down"))</f>
        <v>Select from drop-down</v>
      </c>
      <c r="G2446" t="str">
        <f>_xlfn.XLOOKUP(Data_input[[#This Row],[Transparency CORE cost category]],'Cost categories'!C:C,'Cost categories'!D:D,"Select from drop-down")</f>
        <v>Select from drop-down</v>
      </c>
      <c r="H2446" s="8"/>
      <c r="I2446" t="e">
        <f>Data_input[[#This Row],[Expenditure]]/Data_input[[#This Row],[Enrolment]]</f>
        <v>#DIV/0!</v>
      </c>
      <c r="J2446">
        <f>_xlfn.XLOOKUP(Data_input[[#This Row],[Site name]],Enrolment_input[Site name],Enrolment_input[Enrolment])</f>
        <v>0</v>
      </c>
      <c r="K2446">
        <f>SUM(Enrolment_input[Enrolment])</f>
        <v>0</v>
      </c>
    </row>
    <row r="2447" spans="2:11">
      <c r="B2447" s="36"/>
      <c r="C2447" s="37"/>
      <c r="D2447" s="38"/>
      <c r="E2447">
        <f>_xlfn.XLOOKUP(Data_input[[#This Row],[Accounting code (if available)]],'Cost categories'!A:A,'Cost categories'!B:B,"Acct code not found; manually enter")</f>
        <v>0</v>
      </c>
      <c r="F2447" t="str">
        <f>IF(Data_input[[#This Row],[Accounting code (if available)]]="","Select from drop-down",_xlfn.XLOOKUP(Data_input[[#This Row],[Accounting code (if available)]],'Cost categories'!A:A,'Cost categories'!C:C,"Select from drop-down"))</f>
        <v>Select from drop-down</v>
      </c>
      <c r="G2447" t="str">
        <f>_xlfn.XLOOKUP(Data_input[[#This Row],[Transparency CORE cost category]],'Cost categories'!C:C,'Cost categories'!D:D,"Select from drop-down")</f>
        <v>Select from drop-down</v>
      </c>
      <c r="H2447" s="3"/>
      <c r="I2447" t="e">
        <f>Data_input[[#This Row],[Expenditure]]/Data_input[[#This Row],[Enrolment]]</f>
        <v>#DIV/0!</v>
      </c>
      <c r="J2447">
        <f>_xlfn.XLOOKUP(Data_input[[#This Row],[Site name]],Enrolment_input[Site name],Enrolment_input[Enrolment])</f>
        <v>0</v>
      </c>
      <c r="K2447">
        <f>SUM(Enrolment_input[Enrolment])</f>
        <v>0</v>
      </c>
    </row>
    <row r="2448" spans="2:11">
      <c r="B2448" s="33"/>
      <c r="C2448" s="34"/>
      <c r="D2448" s="35"/>
      <c r="E2448">
        <f>_xlfn.XLOOKUP(Data_input[[#This Row],[Accounting code (if available)]],'Cost categories'!A:A,'Cost categories'!B:B,"Acct code not found; manually enter")</f>
        <v>0</v>
      </c>
      <c r="F2448" t="str">
        <f>IF(Data_input[[#This Row],[Accounting code (if available)]]="","Select from drop-down",_xlfn.XLOOKUP(Data_input[[#This Row],[Accounting code (if available)]],'Cost categories'!A:A,'Cost categories'!C:C,"Select from drop-down"))</f>
        <v>Select from drop-down</v>
      </c>
      <c r="G2448" t="str">
        <f>_xlfn.XLOOKUP(Data_input[[#This Row],[Transparency CORE cost category]],'Cost categories'!C:C,'Cost categories'!D:D,"Select from drop-down")</f>
        <v>Select from drop-down</v>
      </c>
      <c r="H2448" s="3"/>
      <c r="I2448" t="e">
        <f>Data_input[[#This Row],[Expenditure]]/Data_input[[#This Row],[Enrolment]]</f>
        <v>#DIV/0!</v>
      </c>
      <c r="J2448">
        <f>_xlfn.XLOOKUP(Data_input[[#This Row],[Site name]],Enrolment_input[Site name],Enrolment_input[Enrolment])</f>
        <v>0</v>
      </c>
      <c r="K2448">
        <f>SUM(Enrolment_input[Enrolment])</f>
        <v>0</v>
      </c>
    </row>
    <row r="2449" spans="2:11">
      <c r="B2449" s="36"/>
      <c r="C2449" s="37"/>
      <c r="D2449" s="38"/>
      <c r="E2449">
        <f>_xlfn.XLOOKUP(Data_input[[#This Row],[Accounting code (if available)]],'Cost categories'!A:A,'Cost categories'!B:B,"Acct code not found; manually enter")</f>
        <v>0</v>
      </c>
      <c r="F2449" t="str">
        <f>IF(Data_input[[#This Row],[Accounting code (if available)]]="","Select from drop-down",_xlfn.XLOOKUP(Data_input[[#This Row],[Accounting code (if available)]],'Cost categories'!A:A,'Cost categories'!C:C,"Select from drop-down"))</f>
        <v>Select from drop-down</v>
      </c>
      <c r="G2449" t="str">
        <f>_xlfn.XLOOKUP(Data_input[[#This Row],[Transparency CORE cost category]],'Cost categories'!C:C,'Cost categories'!D:D,"Select from drop-down")</f>
        <v>Select from drop-down</v>
      </c>
      <c r="H2449" s="3"/>
      <c r="I2449" t="e">
        <f>Data_input[[#This Row],[Expenditure]]/Data_input[[#This Row],[Enrolment]]</f>
        <v>#DIV/0!</v>
      </c>
      <c r="J2449">
        <f>_xlfn.XLOOKUP(Data_input[[#This Row],[Site name]],Enrolment_input[Site name],Enrolment_input[Enrolment])</f>
        <v>0</v>
      </c>
      <c r="K2449">
        <f>SUM(Enrolment_input[Enrolment])</f>
        <v>0</v>
      </c>
    </row>
    <row r="2450" spans="2:11">
      <c r="B2450" s="33"/>
      <c r="C2450" s="34"/>
      <c r="D2450" s="35"/>
      <c r="E2450">
        <f>_xlfn.XLOOKUP(Data_input[[#This Row],[Accounting code (if available)]],'Cost categories'!A:A,'Cost categories'!B:B,"Acct code not found; manually enter")</f>
        <v>0</v>
      </c>
      <c r="F2450" t="str">
        <f>IF(Data_input[[#This Row],[Accounting code (if available)]]="","Select from drop-down",_xlfn.XLOOKUP(Data_input[[#This Row],[Accounting code (if available)]],'Cost categories'!A:A,'Cost categories'!C:C,"Select from drop-down"))</f>
        <v>Select from drop-down</v>
      </c>
      <c r="G2450" t="str">
        <f>_xlfn.XLOOKUP(Data_input[[#This Row],[Transparency CORE cost category]],'Cost categories'!C:C,'Cost categories'!D:D,"Select from drop-down")</f>
        <v>Select from drop-down</v>
      </c>
      <c r="H2450" s="3"/>
      <c r="I2450" t="e">
        <f>Data_input[[#This Row],[Expenditure]]/Data_input[[#This Row],[Enrolment]]</f>
        <v>#DIV/0!</v>
      </c>
      <c r="J2450">
        <f>_xlfn.XLOOKUP(Data_input[[#This Row],[Site name]],Enrolment_input[Site name],Enrolment_input[Enrolment])</f>
        <v>0</v>
      </c>
      <c r="K2450">
        <f>SUM(Enrolment_input[Enrolment])</f>
        <v>0</v>
      </c>
    </row>
    <row r="2451" spans="2:11">
      <c r="B2451" s="36"/>
      <c r="C2451" s="37"/>
      <c r="D2451" s="38"/>
      <c r="E2451">
        <f>_xlfn.XLOOKUP(Data_input[[#This Row],[Accounting code (if available)]],'Cost categories'!A:A,'Cost categories'!B:B,"Acct code not found; manually enter")</f>
        <v>0</v>
      </c>
      <c r="F2451" t="str">
        <f>IF(Data_input[[#This Row],[Accounting code (if available)]]="","Select from drop-down",_xlfn.XLOOKUP(Data_input[[#This Row],[Accounting code (if available)]],'Cost categories'!A:A,'Cost categories'!C:C,"Select from drop-down"))</f>
        <v>Select from drop-down</v>
      </c>
      <c r="G2451" t="str">
        <f>_xlfn.XLOOKUP(Data_input[[#This Row],[Transparency CORE cost category]],'Cost categories'!C:C,'Cost categories'!D:D,"Select from drop-down")</f>
        <v>Select from drop-down</v>
      </c>
      <c r="H2451" s="23"/>
      <c r="I2451" t="e">
        <f>Data_input[[#This Row],[Expenditure]]/Data_input[[#This Row],[Enrolment]]</f>
        <v>#DIV/0!</v>
      </c>
      <c r="J2451">
        <f>_xlfn.XLOOKUP(Data_input[[#This Row],[Site name]],Enrolment_input[Site name],Enrolment_input[Enrolment])</f>
        <v>0</v>
      </c>
      <c r="K2451">
        <f>SUM(Enrolment_input[Enrolment])</f>
        <v>0</v>
      </c>
    </row>
    <row r="2452" spans="2:11" ht="16.5">
      <c r="B2452" s="33"/>
      <c r="C2452" s="47"/>
      <c r="D2452" s="35"/>
      <c r="E2452">
        <f>_xlfn.XLOOKUP(Data_input[[#This Row],[Accounting code (if available)]],'Cost categories'!A:A,'Cost categories'!B:B,"Acct code not found; manually enter")</f>
        <v>0</v>
      </c>
      <c r="F2452" t="str">
        <f>IF(Data_input[[#This Row],[Accounting code (if available)]]="","Select from drop-down",_xlfn.XLOOKUP(Data_input[[#This Row],[Accounting code (if available)]],'Cost categories'!A:A,'Cost categories'!C:C,"Select from drop-down"))</f>
        <v>Select from drop-down</v>
      </c>
      <c r="G2452" t="str">
        <f>_xlfn.XLOOKUP(Data_input[[#This Row],[Transparency CORE cost category]],'Cost categories'!C:C,'Cost categories'!D:D,"Select from drop-down")</f>
        <v>Select from drop-down</v>
      </c>
      <c r="H2452" s="23"/>
      <c r="I2452" t="e">
        <f>Data_input[[#This Row],[Expenditure]]/Data_input[[#This Row],[Enrolment]]</f>
        <v>#DIV/0!</v>
      </c>
      <c r="J2452">
        <f>_xlfn.XLOOKUP(Data_input[[#This Row],[Site name]],Enrolment_input[Site name],Enrolment_input[Enrolment])</f>
        <v>0</v>
      </c>
      <c r="K2452">
        <f>SUM(Enrolment_input[Enrolment])</f>
        <v>0</v>
      </c>
    </row>
    <row r="2453" spans="2:11" ht="16.5">
      <c r="B2453" s="36"/>
      <c r="C2453" s="48"/>
      <c r="D2453" s="45"/>
      <c r="E2453">
        <f>_xlfn.XLOOKUP(Data_input[[#This Row],[Accounting code (if available)]],'Cost categories'!A:A,'Cost categories'!B:B,"Acct code not found; manually enter")</f>
        <v>0</v>
      </c>
      <c r="F2453" t="str">
        <f>IF(Data_input[[#This Row],[Accounting code (if available)]]="","Select from drop-down",_xlfn.XLOOKUP(Data_input[[#This Row],[Accounting code (if available)]],'Cost categories'!A:A,'Cost categories'!C:C,"Select from drop-down"))</f>
        <v>Select from drop-down</v>
      </c>
      <c r="G2453" t="str">
        <f>_xlfn.XLOOKUP(Data_input[[#This Row],[Transparency CORE cost category]],'Cost categories'!C:C,'Cost categories'!D:D,"Select from drop-down")</f>
        <v>Select from drop-down</v>
      </c>
      <c r="H2453" s="25"/>
      <c r="I2453" t="e">
        <f>Data_input[[#This Row],[Expenditure]]/Data_input[[#This Row],[Enrolment]]</f>
        <v>#DIV/0!</v>
      </c>
      <c r="J2453">
        <f>_xlfn.XLOOKUP(Data_input[[#This Row],[Site name]],Enrolment_input[Site name],Enrolment_input[Enrolment])</f>
        <v>0</v>
      </c>
      <c r="K2453">
        <f>SUM(Enrolment_input[Enrolment])</f>
        <v>0</v>
      </c>
    </row>
    <row r="2454" spans="2:11" ht="16.5">
      <c r="B2454" s="33"/>
      <c r="C2454" s="47"/>
      <c r="D2454" s="46"/>
      <c r="E2454">
        <f>_xlfn.XLOOKUP(Data_input[[#This Row],[Accounting code (if available)]],'Cost categories'!A:A,'Cost categories'!B:B,"Acct code not found; manually enter")</f>
        <v>0</v>
      </c>
      <c r="F2454" t="str">
        <f>IF(Data_input[[#This Row],[Accounting code (if available)]]="","Select from drop-down",_xlfn.XLOOKUP(Data_input[[#This Row],[Accounting code (if available)]],'Cost categories'!A:A,'Cost categories'!C:C,"Select from drop-down"))</f>
        <v>Select from drop-down</v>
      </c>
      <c r="G2454" t="str">
        <f>_xlfn.XLOOKUP(Data_input[[#This Row],[Transparency CORE cost category]],'Cost categories'!C:C,'Cost categories'!D:D,"Select from drop-down")</f>
        <v>Select from drop-down</v>
      </c>
      <c r="H2454" s="25"/>
      <c r="I2454" t="e">
        <f>Data_input[[#This Row],[Expenditure]]/Data_input[[#This Row],[Enrolment]]</f>
        <v>#DIV/0!</v>
      </c>
      <c r="J2454">
        <f>_xlfn.XLOOKUP(Data_input[[#This Row],[Site name]],Enrolment_input[Site name],Enrolment_input[Enrolment])</f>
        <v>0</v>
      </c>
      <c r="K2454">
        <f>SUM(Enrolment_input[Enrolment])</f>
        <v>0</v>
      </c>
    </row>
    <row r="2455" spans="2:11" ht="16.5">
      <c r="B2455" s="36"/>
      <c r="C2455" s="48"/>
      <c r="D2455" s="45"/>
      <c r="E2455">
        <f>_xlfn.XLOOKUP(Data_input[[#This Row],[Accounting code (if available)]],'Cost categories'!A:A,'Cost categories'!B:B,"Acct code not found; manually enter")</f>
        <v>0</v>
      </c>
      <c r="F2455" t="str">
        <f>IF(Data_input[[#This Row],[Accounting code (if available)]]="","Select from drop-down",_xlfn.XLOOKUP(Data_input[[#This Row],[Accounting code (if available)]],'Cost categories'!A:A,'Cost categories'!C:C,"Select from drop-down"))</f>
        <v>Select from drop-down</v>
      </c>
      <c r="G2455" t="str">
        <f>_xlfn.XLOOKUP(Data_input[[#This Row],[Transparency CORE cost category]],'Cost categories'!C:C,'Cost categories'!D:D,"Select from drop-down")</f>
        <v>Select from drop-down</v>
      </c>
      <c r="H2455" s="25"/>
      <c r="I2455" t="e">
        <f>Data_input[[#This Row],[Expenditure]]/Data_input[[#This Row],[Enrolment]]</f>
        <v>#DIV/0!</v>
      </c>
      <c r="J2455">
        <f>_xlfn.XLOOKUP(Data_input[[#This Row],[Site name]],Enrolment_input[Site name],Enrolment_input[Enrolment])</f>
        <v>0</v>
      </c>
      <c r="K2455">
        <f>SUM(Enrolment_input[Enrolment])</f>
        <v>0</v>
      </c>
    </row>
    <row r="2456" spans="2:11" ht="16.5">
      <c r="B2456" s="33"/>
      <c r="C2456" s="47"/>
      <c r="D2456" s="46"/>
      <c r="E2456">
        <f>_xlfn.XLOOKUP(Data_input[[#This Row],[Accounting code (if available)]],'Cost categories'!A:A,'Cost categories'!B:B,"Acct code not found; manually enter")</f>
        <v>0</v>
      </c>
      <c r="F2456" t="str">
        <f>IF(Data_input[[#This Row],[Accounting code (if available)]]="","Select from drop-down",_xlfn.XLOOKUP(Data_input[[#This Row],[Accounting code (if available)]],'Cost categories'!A:A,'Cost categories'!C:C,"Select from drop-down"))</f>
        <v>Select from drop-down</v>
      </c>
      <c r="G2456" t="str">
        <f>_xlfn.XLOOKUP(Data_input[[#This Row],[Transparency CORE cost category]],'Cost categories'!C:C,'Cost categories'!D:D,"Select from drop-down")</f>
        <v>Select from drop-down</v>
      </c>
      <c r="H2456" s="25"/>
      <c r="I2456" t="e">
        <f>Data_input[[#This Row],[Expenditure]]/Data_input[[#This Row],[Enrolment]]</f>
        <v>#DIV/0!</v>
      </c>
      <c r="J2456">
        <f>_xlfn.XLOOKUP(Data_input[[#This Row],[Site name]],Enrolment_input[Site name],Enrolment_input[Enrolment])</f>
        <v>0</v>
      </c>
      <c r="K2456">
        <f>SUM(Enrolment_input[Enrolment])</f>
        <v>0</v>
      </c>
    </row>
    <row r="2457" spans="2:11" ht="16.5">
      <c r="B2457" s="36"/>
      <c r="C2457" s="48"/>
      <c r="D2457" s="45"/>
      <c r="E2457">
        <f>_xlfn.XLOOKUP(Data_input[[#This Row],[Accounting code (if available)]],'Cost categories'!A:A,'Cost categories'!B:B,"Acct code not found; manually enter")</f>
        <v>0</v>
      </c>
      <c r="F2457" t="str">
        <f>IF(Data_input[[#This Row],[Accounting code (if available)]]="","Select from drop-down",_xlfn.XLOOKUP(Data_input[[#This Row],[Accounting code (if available)]],'Cost categories'!A:A,'Cost categories'!C:C,"Select from drop-down"))</f>
        <v>Select from drop-down</v>
      </c>
      <c r="G2457" t="str">
        <f>_xlfn.XLOOKUP(Data_input[[#This Row],[Transparency CORE cost category]],'Cost categories'!C:C,'Cost categories'!D:D,"Select from drop-down")</f>
        <v>Select from drop-down</v>
      </c>
      <c r="H2457" s="25"/>
      <c r="I2457" t="e">
        <f>Data_input[[#This Row],[Expenditure]]/Data_input[[#This Row],[Enrolment]]</f>
        <v>#DIV/0!</v>
      </c>
      <c r="J2457">
        <f>_xlfn.XLOOKUP(Data_input[[#This Row],[Site name]],Enrolment_input[Site name],Enrolment_input[Enrolment])</f>
        <v>0</v>
      </c>
      <c r="K2457">
        <f>SUM(Enrolment_input[Enrolment])</f>
        <v>0</v>
      </c>
    </row>
    <row r="2458" spans="2:11">
      <c r="B2458" s="33"/>
      <c r="C2458" s="34"/>
      <c r="D2458" s="35"/>
      <c r="E2458">
        <f>_xlfn.XLOOKUP(Data_input[[#This Row],[Accounting code (if available)]],'Cost categories'!A:A,'Cost categories'!B:B,"Acct code not found; manually enter")</f>
        <v>0</v>
      </c>
      <c r="F2458" t="str">
        <f>IF(Data_input[[#This Row],[Accounting code (if available)]]="","Select from drop-down",_xlfn.XLOOKUP(Data_input[[#This Row],[Accounting code (if available)]],'Cost categories'!A:A,'Cost categories'!C:C,"Select from drop-down"))</f>
        <v>Select from drop-down</v>
      </c>
      <c r="G2458" t="str">
        <f>_xlfn.XLOOKUP(Data_input[[#This Row],[Transparency CORE cost category]],'Cost categories'!C:C,'Cost categories'!D:D,"Select from drop-down")</f>
        <v>Select from drop-down</v>
      </c>
      <c r="H2458" s="3"/>
      <c r="I2458" t="e">
        <f>Data_input[[#This Row],[Expenditure]]/Data_input[[#This Row],[Enrolment]]</f>
        <v>#DIV/0!</v>
      </c>
      <c r="J2458">
        <f>_xlfn.XLOOKUP(Data_input[[#This Row],[Site name]],Enrolment_input[Site name],Enrolment_input[Enrolment])</f>
        <v>0</v>
      </c>
      <c r="K2458">
        <f>SUM(Enrolment_input[Enrolment])</f>
        <v>0</v>
      </c>
    </row>
    <row r="2459" spans="2:11">
      <c r="B2459" s="36"/>
      <c r="C2459" s="37"/>
      <c r="D2459" s="38"/>
      <c r="E2459">
        <f>_xlfn.XLOOKUP(Data_input[[#This Row],[Accounting code (if available)]],'Cost categories'!A:A,'Cost categories'!B:B,"Acct code not found; manually enter")</f>
        <v>0</v>
      </c>
      <c r="F2459" t="str">
        <f>IF(Data_input[[#This Row],[Accounting code (if available)]]="","Select from drop-down",_xlfn.XLOOKUP(Data_input[[#This Row],[Accounting code (if available)]],'Cost categories'!A:A,'Cost categories'!C:C,"Select from drop-down"))</f>
        <v>Select from drop-down</v>
      </c>
      <c r="G2459" t="str">
        <f>_xlfn.XLOOKUP(Data_input[[#This Row],[Transparency CORE cost category]],'Cost categories'!C:C,'Cost categories'!D:D,"Select from drop-down")</f>
        <v>Select from drop-down</v>
      </c>
      <c r="H2459" s="3"/>
      <c r="I2459" t="e">
        <f>Data_input[[#This Row],[Expenditure]]/Data_input[[#This Row],[Enrolment]]</f>
        <v>#DIV/0!</v>
      </c>
      <c r="J2459">
        <f>_xlfn.XLOOKUP(Data_input[[#This Row],[Site name]],Enrolment_input[Site name],Enrolment_input[Enrolment])</f>
        <v>0</v>
      </c>
      <c r="K2459">
        <f>SUM(Enrolment_input[Enrolment])</f>
        <v>0</v>
      </c>
    </row>
    <row r="2460" spans="2:11">
      <c r="B2460" s="33"/>
      <c r="C2460" s="34"/>
      <c r="D2460" s="35"/>
      <c r="E2460">
        <f>_xlfn.XLOOKUP(Data_input[[#This Row],[Accounting code (if available)]],'Cost categories'!A:A,'Cost categories'!B:B,"Acct code not found; manually enter")</f>
        <v>0</v>
      </c>
      <c r="F2460" t="str">
        <f>IF(Data_input[[#This Row],[Accounting code (if available)]]="","Select from drop-down",_xlfn.XLOOKUP(Data_input[[#This Row],[Accounting code (if available)]],'Cost categories'!A:A,'Cost categories'!C:C,"Select from drop-down"))</f>
        <v>Select from drop-down</v>
      </c>
      <c r="G2460" t="str">
        <f>_xlfn.XLOOKUP(Data_input[[#This Row],[Transparency CORE cost category]],'Cost categories'!C:C,'Cost categories'!D:D,"Select from drop-down")</f>
        <v>Select from drop-down</v>
      </c>
      <c r="H2460" s="3"/>
      <c r="I2460" t="e">
        <f>Data_input[[#This Row],[Expenditure]]/Data_input[[#This Row],[Enrolment]]</f>
        <v>#DIV/0!</v>
      </c>
      <c r="J2460">
        <f>_xlfn.XLOOKUP(Data_input[[#This Row],[Site name]],Enrolment_input[Site name],Enrolment_input[Enrolment])</f>
        <v>0</v>
      </c>
      <c r="K2460">
        <f>SUM(Enrolment_input[Enrolment])</f>
        <v>0</v>
      </c>
    </row>
    <row r="2461" spans="2:11">
      <c r="B2461" s="36"/>
      <c r="C2461" s="37"/>
      <c r="D2461" s="38"/>
      <c r="E2461">
        <f>_xlfn.XLOOKUP(Data_input[[#This Row],[Accounting code (if available)]],'Cost categories'!A:A,'Cost categories'!B:B,"Acct code not found; manually enter")</f>
        <v>0</v>
      </c>
      <c r="F2461" t="str">
        <f>IF(Data_input[[#This Row],[Accounting code (if available)]]="","Select from drop-down",_xlfn.XLOOKUP(Data_input[[#This Row],[Accounting code (if available)]],'Cost categories'!A:A,'Cost categories'!C:C,"Select from drop-down"))</f>
        <v>Select from drop-down</v>
      </c>
      <c r="G2461" t="str">
        <f>_xlfn.XLOOKUP(Data_input[[#This Row],[Transparency CORE cost category]],'Cost categories'!C:C,'Cost categories'!D:D,"Select from drop-down")</f>
        <v>Select from drop-down</v>
      </c>
      <c r="H2461" s="3"/>
      <c r="I2461" t="e">
        <f>Data_input[[#This Row],[Expenditure]]/Data_input[[#This Row],[Enrolment]]</f>
        <v>#DIV/0!</v>
      </c>
      <c r="J2461">
        <f>_xlfn.XLOOKUP(Data_input[[#This Row],[Site name]],Enrolment_input[Site name],Enrolment_input[Enrolment])</f>
        <v>0</v>
      </c>
      <c r="K2461">
        <f>SUM(Enrolment_input[Enrolment])</f>
        <v>0</v>
      </c>
    </row>
    <row r="2462" spans="2:11">
      <c r="B2462" s="33"/>
      <c r="C2462" s="34"/>
      <c r="D2462" s="35"/>
      <c r="E2462">
        <f>_xlfn.XLOOKUP(Data_input[[#This Row],[Accounting code (if available)]],'Cost categories'!A:A,'Cost categories'!B:B,"Acct code not found; manually enter")</f>
        <v>0</v>
      </c>
      <c r="F2462" t="str">
        <f>IF(Data_input[[#This Row],[Accounting code (if available)]]="","Select from drop-down",_xlfn.XLOOKUP(Data_input[[#This Row],[Accounting code (if available)]],'Cost categories'!A:A,'Cost categories'!C:C,"Select from drop-down"))</f>
        <v>Select from drop-down</v>
      </c>
      <c r="G2462" t="str">
        <f>_xlfn.XLOOKUP(Data_input[[#This Row],[Transparency CORE cost category]],'Cost categories'!C:C,'Cost categories'!D:D,"Select from drop-down")</f>
        <v>Select from drop-down</v>
      </c>
      <c r="H2462" s="3"/>
      <c r="I2462" t="e">
        <f>Data_input[[#This Row],[Expenditure]]/Data_input[[#This Row],[Enrolment]]</f>
        <v>#DIV/0!</v>
      </c>
      <c r="J2462">
        <f>_xlfn.XLOOKUP(Data_input[[#This Row],[Site name]],Enrolment_input[Site name],Enrolment_input[Enrolment])</f>
        <v>0</v>
      </c>
      <c r="K2462">
        <f>SUM(Enrolment_input[Enrolment])</f>
        <v>0</v>
      </c>
    </row>
    <row r="2463" spans="2:11">
      <c r="B2463" s="36"/>
      <c r="C2463" s="37"/>
      <c r="D2463" s="38"/>
      <c r="E2463">
        <f>_xlfn.XLOOKUP(Data_input[[#This Row],[Accounting code (if available)]],'Cost categories'!A:A,'Cost categories'!B:B,"Acct code not found; manually enter")</f>
        <v>0</v>
      </c>
      <c r="F2463" t="str">
        <f>IF(Data_input[[#This Row],[Accounting code (if available)]]="","Select from drop-down",_xlfn.XLOOKUP(Data_input[[#This Row],[Accounting code (if available)]],'Cost categories'!A:A,'Cost categories'!C:C,"Select from drop-down"))</f>
        <v>Select from drop-down</v>
      </c>
      <c r="G2463" t="str">
        <f>_xlfn.XLOOKUP(Data_input[[#This Row],[Transparency CORE cost category]],'Cost categories'!C:C,'Cost categories'!D:D,"Select from drop-down")</f>
        <v>Select from drop-down</v>
      </c>
      <c r="H2463" s="3"/>
      <c r="I2463" t="e">
        <f>Data_input[[#This Row],[Expenditure]]/Data_input[[#This Row],[Enrolment]]</f>
        <v>#DIV/0!</v>
      </c>
      <c r="J2463">
        <f>_xlfn.XLOOKUP(Data_input[[#This Row],[Site name]],Enrolment_input[Site name],Enrolment_input[Enrolment])</f>
        <v>0</v>
      </c>
      <c r="K2463">
        <f>SUM(Enrolment_input[Enrolment])</f>
        <v>0</v>
      </c>
    </row>
    <row r="2464" spans="2:11">
      <c r="B2464" s="33"/>
      <c r="C2464" s="34"/>
      <c r="D2464" s="35"/>
      <c r="E2464">
        <f>_xlfn.XLOOKUP(Data_input[[#This Row],[Accounting code (if available)]],'Cost categories'!A:A,'Cost categories'!B:B,"Acct code not found; manually enter")</f>
        <v>0</v>
      </c>
      <c r="F2464" t="str">
        <f>IF(Data_input[[#This Row],[Accounting code (if available)]]="","Select from drop-down",_xlfn.XLOOKUP(Data_input[[#This Row],[Accounting code (if available)]],'Cost categories'!A:A,'Cost categories'!C:C,"Select from drop-down"))</f>
        <v>Select from drop-down</v>
      </c>
      <c r="G2464" t="str">
        <f>_xlfn.XLOOKUP(Data_input[[#This Row],[Transparency CORE cost category]],'Cost categories'!C:C,'Cost categories'!D:D,"Select from drop-down")</f>
        <v>Select from drop-down</v>
      </c>
      <c r="H2464" s="3"/>
      <c r="I2464" t="e">
        <f>Data_input[[#This Row],[Expenditure]]/Data_input[[#This Row],[Enrolment]]</f>
        <v>#DIV/0!</v>
      </c>
      <c r="J2464">
        <f>_xlfn.XLOOKUP(Data_input[[#This Row],[Site name]],Enrolment_input[Site name],Enrolment_input[Enrolment])</f>
        <v>0</v>
      </c>
      <c r="K2464">
        <f>SUM(Enrolment_input[Enrolment])</f>
        <v>0</v>
      </c>
    </row>
    <row r="2465" spans="2:11" ht="16.5">
      <c r="B2465" s="36"/>
      <c r="C2465" s="48"/>
      <c r="D2465" s="38"/>
      <c r="E2465">
        <f>_xlfn.XLOOKUP(Data_input[[#This Row],[Accounting code (if available)]],'Cost categories'!A:A,'Cost categories'!B:B,"Acct code not found; manually enter")</f>
        <v>0</v>
      </c>
      <c r="F2465" t="str">
        <f>IF(Data_input[[#This Row],[Accounting code (if available)]]="","Select from drop-down",_xlfn.XLOOKUP(Data_input[[#This Row],[Accounting code (if available)]],'Cost categories'!A:A,'Cost categories'!C:C,"Select from drop-down"))</f>
        <v>Select from drop-down</v>
      </c>
      <c r="G2465" t="str">
        <f>_xlfn.XLOOKUP(Data_input[[#This Row],[Transparency CORE cost category]],'Cost categories'!C:C,'Cost categories'!D:D,"Select from drop-down")</f>
        <v>Select from drop-down</v>
      </c>
      <c r="H2465" s="23"/>
      <c r="I2465" t="e">
        <f>Data_input[[#This Row],[Expenditure]]/Data_input[[#This Row],[Enrolment]]</f>
        <v>#DIV/0!</v>
      </c>
      <c r="J2465">
        <f>_xlfn.XLOOKUP(Data_input[[#This Row],[Site name]],Enrolment_input[Site name],Enrolment_input[Enrolment])</f>
        <v>0</v>
      </c>
      <c r="K2465">
        <f>SUM(Enrolment_input[Enrolment])</f>
        <v>0</v>
      </c>
    </row>
    <row r="2466" spans="2:11" ht="16.5">
      <c r="B2466" s="33"/>
      <c r="C2466" s="47"/>
      <c r="D2466" s="35"/>
      <c r="E2466">
        <f>_xlfn.XLOOKUP(Data_input[[#This Row],[Accounting code (if available)]],'Cost categories'!A:A,'Cost categories'!B:B,"Acct code not found; manually enter")</f>
        <v>0</v>
      </c>
      <c r="F2466" t="str">
        <f>IF(Data_input[[#This Row],[Accounting code (if available)]]="","Select from drop-down",_xlfn.XLOOKUP(Data_input[[#This Row],[Accounting code (if available)]],'Cost categories'!A:A,'Cost categories'!C:C,"Select from drop-down"))</f>
        <v>Select from drop-down</v>
      </c>
      <c r="G2466" t="str">
        <f>_xlfn.XLOOKUP(Data_input[[#This Row],[Transparency CORE cost category]],'Cost categories'!C:C,'Cost categories'!D:D,"Select from drop-down")</f>
        <v>Select from drop-down</v>
      </c>
      <c r="H2466" s="23"/>
      <c r="I2466" t="e">
        <f>Data_input[[#This Row],[Expenditure]]/Data_input[[#This Row],[Enrolment]]</f>
        <v>#DIV/0!</v>
      </c>
      <c r="J2466">
        <f>_xlfn.XLOOKUP(Data_input[[#This Row],[Site name]],Enrolment_input[Site name],Enrolment_input[Enrolment])</f>
        <v>0</v>
      </c>
      <c r="K2466">
        <f>SUM(Enrolment_input[Enrolment])</f>
        <v>0</v>
      </c>
    </row>
    <row r="2467" spans="2:11" ht="16.5">
      <c r="B2467" s="36"/>
      <c r="C2467" s="48"/>
      <c r="D2467" s="45"/>
      <c r="E2467">
        <f>_xlfn.XLOOKUP(Data_input[[#This Row],[Accounting code (if available)]],'Cost categories'!A:A,'Cost categories'!B:B,"Acct code not found; manually enter")</f>
        <v>0</v>
      </c>
      <c r="F2467" t="str">
        <f>IF(Data_input[[#This Row],[Accounting code (if available)]]="","Select from drop-down",_xlfn.XLOOKUP(Data_input[[#This Row],[Accounting code (if available)]],'Cost categories'!A:A,'Cost categories'!C:C,"Select from drop-down"))</f>
        <v>Select from drop-down</v>
      </c>
      <c r="G2467" t="str">
        <f>_xlfn.XLOOKUP(Data_input[[#This Row],[Transparency CORE cost category]],'Cost categories'!C:C,'Cost categories'!D:D,"Select from drop-down")</f>
        <v>Select from drop-down</v>
      </c>
      <c r="H2467" s="25"/>
      <c r="I2467" t="e">
        <f>Data_input[[#This Row],[Expenditure]]/Data_input[[#This Row],[Enrolment]]</f>
        <v>#DIV/0!</v>
      </c>
      <c r="J2467">
        <f>_xlfn.XLOOKUP(Data_input[[#This Row],[Site name]],Enrolment_input[Site name],Enrolment_input[Enrolment])</f>
        <v>0</v>
      </c>
      <c r="K2467">
        <f>SUM(Enrolment_input[Enrolment])</f>
        <v>0</v>
      </c>
    </row>
    <row r="2468" spans="2:11" ht="16.5">
      <c r="B2468" s="33"/>
      <c r="C2468" s="47"/>
      <c r="D2468" s="46"/>
      <c r="E2468">
        <f>_xlfn.XLOOKUP(Data_input[[#This Row],[Accounting code (if available)]],'Cost categories'!A:A,'Cost categories'!B:B,"Acct code not found; manually enter")</f>
        <v>0</v>
      </c>
      <c r="F2468" t="str">
        <f>IF(Data_input[[#This Row],[Accounting code (if available)]]="","Select from drop-down",_xlfn.XLOOKUP(Data_input[[#This Row],[Accounting code (if available)]],'Cost categories'!A:A,'Cost categories'!C:C,"Select from drop-down"))</f>
        <v>Select from drop-down</v>
      </c>
      <c r="G2468" t="str">
        <f>_xlfn.XLOOKUP(Data_input[[#This Row],[Transparency CORE cost category]],'Cost categories'!C:C,'Cost categories'!D:D,"Select from drop-down")</f>
        <v>Select from drop-down</v>
      </c>
      <c r="H2468" s="25"/>
      <c r="I2468" t="e">
        <f>Data_input[[#This Row],[Expenditure]]/Data_input[[#This Row],[Enrolment]]</f>
        <v>#DIV/0!</v>
      </c>
      <c r="J2468">
        <f>_xlfn.XLOOKUP(Data_input[[#This Row],[Site name]],Enrolment_input[Site name],Enrolment_input[Enrolment])</f>
        <v>0</v>
      </c>
      <c r="K2468">
        <f>SUM(Enrolment_input[Enrolment])</f>
        <v>0</v>
      </c>
    </row>
    <row r="2469" spans="2:11" ht="16.5">
      <c r="B2469" s="36"/>
      <c r="C2469" s="48"/>
      <c r="D2469" s="45"/>
      <c r="E2469">
        <f>_xlfn.XLOOKUP(Data_input[[#This Row],[Accounting code (if available)]],'Cost categories'!A:A,'Cost categories'!B:B,"Acct code not found; manually enter")</f>
        <v>0</v>
      </c>
      <c r="F2469" t="str">
        <f>IF(Data_input[[#This Row],[Accounting code (if available)]]="","Select from drop-down",_xlfn.XLOOKUP(Data_input[[#This Row],[Accounting code (if available)]],'Cost categories'!A:A,'Cost categories'!C:C,"Select from drop-down"))</f>
        <v>Select from drop-down</v>
      </c>
      <c r="G2469" t="str">
        <f>_xlfn.XLOOKUP(Data_input[[#This Row],[Transparency CORE cost category]],'Cost categories'!C:C,'Cost categories'!D:D,"Select from drop-down")</f>
        <v>Select from drop-down</v>
      </c>
      <c r="H2469" s="25"/>
      <c r="I2469" t="e">
        <f>Data_input[[#This Row],[Expenditure]]/Data_input[[#This Row],[Enrolment]]</f>
        <v>#DIV/0!</v>
      </c>
      <c r="J2469">
        <f>_xlfn.XLOOKUP(Data_input[[#This Row],[Site name]],Enrolment_input[Site name],Enrolment_input[Enrolment])</f>
        <v>0</v>
      </c>
      <c r="K2469">
        <f>SUM(Enrolment_input[Enrolment])</f>
        <v>0</v>
      </c>
    </row>
    <row r="2470" spans="2:11" ht="16.5">
      <c r="B2470" s="33"/>
      <c r="C2470" s="47"/>
      <c r="D2470" s="46"/>
      <c r="E2470">
        <f>_xlfn.XLOOKUP(Data_input[[#This Row],[Accounting code (if available)]],'Cost categories'!A:A,'Cost categories'!B:B,"Acct code not found; manually enter")</f>
        <v>0</v>
      </c>
      <c r="F2470" t="str">
        <f>IF(Data_input[[#This Row],[Accounting code (if available)]]="","Select from drop-down",_xlfn.XLOOKUP(Data_input[[#This Row],[Accounting code (if available)]],'Cost categories'!A:A,'Cost categories'!C:C,"Select from drop-down"))</f>
        <v>Select from drop-down</v>
      </c>
      <c r="G2470" t="str">
        <f>_xlfn.XLOOKUP(Data_input[[#This Row],[Transparency CORE cost category]],'Cost categories'!C:C,'Cost categories'!D:D,"Select from drop-down")</f>
        <v>Select from drop-down</v>
      </c>
      <c r="H2470" s="25"/>
      <c r="I2470" t="e">
        <f>Data_input[[#This Row],[Expenditure]]/Data_input[[#This Row],[Enrolment]]</f>
        <v>#DIV/0!</v>
      </c>
      <c r="J2470">
        <f>_xlfn.XLOOKUP(Data_input[[#This Row],[Site name]],Enrolment_input[Site name],Enrolment_input[Enrolment])</f>
        <v>0</v>
      </c>
      <c r="K2470">
        <f>SUM(Enrolment_input[Enrolment])</f>
        <v>0</v>
      </c>
    </row>
    <row r="2471" spans="2:11" ht="16.5">
      <c r="B2471" s="36"/>
      <c r="C2471" s="48"/>
      <c r="D2471" s="45"/>
      <c r="E2471">
        <f>_xlfn.XLOOKUP(Data_input[[#This Row],[Accounting code (if available)]],'Cost categories'!A:A,'Cost categories'!B:B,"Acct code not found; manually enter")</f>
        <v>0</v>
      </c>
      <c r="F2471" t="str">
        <f>IF(Data_input[[#This Row],[Accounting code (if available)]]="","Select from drop-down",_xlfn.XLOOKUP(Data_input[[#This Row],[Accounting code (if available)]],'Cost categories'!A:A,'Cost categories'!C:C,"Select from drop-down"))</f>
        <v>Select from drop-down</v>
      </c>
      <c r="G2471" t="str">
        <f>_xlfn.XLOOKUP(Data_input[[#This Row],[Transparency CORE cost category]],'Cost categories'!C:C,'Cost categories'!D:D,"Select from drop-down")</f>
        <v>Select from drop-down</v>
      </c>
      <c r="H2471" s="25"/>
      <c r="I2471" t="e">
        <f>Data_input[[#This Row],[Expenditure]]/Data_input[[#This Row],[Enrolment]]</f>
        <v>#DIV/0!</v>
      </c>
      <c r="J2471">
        <f>_xlfn.XLOOKUP(Data_input[[#This Row],[Site name]],Enrolment_input[Site name],Enrolment_input[Enrolment])</f>
        <v>0</v>
      </c>
      <c r="K2471">
        <f>SUM(Enrolment_input[Enrolment])</f>
        <v>0</v>
      </c>
    </row>
    <row r="2472" spans="2:11">
      <c r="B2472" s="33"/>
      <c r="C2472" s="34"/>
      <c r="D2472" s="35"/>
      <c r="E2472">
        <f>_xlfn.XLOOKUP(Data_input[[#This Row],[Accounting code (if available)]],'Cost categories'!A:A,'Cost categories'!B:B,"Acct code not found; manually enter")</f>
        <v>0</v>
      </c>
      <c r="F2472" t="str">
        <f>IF(Data_input[[#This Row],[Accounting code (if available)]]="","Select from drop-down",_xlfn.XLOOKUP(Data_input[[#This Row],[Accounting code (if available)]],'Cost categories'!A:A,'Cost categories'!C:C,"Select from drop-down"))</f>
        <v>Select from drop-down</v>
      </c>
      <c r="G2472" t="str">
        <f>_xlfn.XLOOKUP(Data_input[[#This Row],[Transparency CORE cost category]],'Cost categories'!C:C,'Cost categories'!D:D,"Select from drop-down")</f>
        <v>Select from drop-down</v>
      </c>
      <c r="H2472" s="20"/>
      <c r="I2472" t="e">
        <f>Data_input[[#This Row],[Expenditure]]/Data_input[[#This Row],[Enrolment]]</f>
        <v>#DIV/0!</v>
      </c>
      <c r="J2472">
        <f>_xlfn.XLOOKUP(Data_input[[#This Row],[Site name]],Enrolment_input[Site name],Enrolment_input[Enrolment])</f>
        <v>0</v>
      </c>
      <c r="K2472">
        <f>SUM(Enrolment_input[Enrolment])</f>
        <v>0</v>
      </c>
    </row>
    <row r="2473" spans="2:11">
      <c r="B2473" s="36"/>
      <c r="C2473" s="37"/>
      <c r="D2473" s="38"/>
      <c r="E2473">
        <f>_xlfn.XLOOKUP(Data_input[[#This Row],[Accounting code (if available)]],'Cost categories'!A:A,'Cost categories'!B:B,"Acct code not found; manually enter")</f>
        <v>0</v>
      </c>
      <c r="F2473" t="str">
        <f>IF(Data_input[[#This Row],[Accounting code (if available)]]="","Select from drop-down",_xlfn.XLOOKUP(Data_input[[#This Row],[Accounting code (if available)]],'Cost categories'!A:A,'Cost categories'!C:C,"Select from drop-down"))</f>
        <v>Select from drop-down</v>
      </c>
      <c r="G2473" t="str">
        <f>_xlfn.XLOOKUP(Data_input[[#This Row],[Transparency CORE cost category]],'Cost categories'!C:C,'Cost categories'!D:D,"Select from drop-down")</f>
        <v>Select from drop-down</v>
      </c>
      <c r="H2473" s="20"/>
      <c r="I2473" t="e">
        <f>Data_input[[#This Row],[Expenditure]]/Data_input[[#This Row],[Enrolment]]</f>
        <v>#DIV/0!</v>
      </c>
      <c r="J2473">
        <f>_xlfn.XLOOKUP(Data_input[[#This Row],[Site name]],Enrolment_input[Site name],Enrolment_input[Enrolment])</f>
        <v>0</v>
      </c>
      <c r="K2473">
        <f>SUM(Enrolment_input[Enrolment])</f>
        <v>0</v>
      </c>
    </row>
    <row r="2474" spans="2:11">
      <c r="B2474" s="33"/>
      <c r="C2474" s="34"/>
      <c r="D2474" s="35"/>
      <c r="E2474">
        <f>_xlfn.XLOOKUP(Data_input[[#This Row],[Accounting code (if available)]],'Cost categories'!A:A,'Cost categories'!B:B,"Acct code not found; manually enter")</f>
        <v>0</v>
      </c>
      <c r="F2474" t="str">
        <f>IF(Data_input[[#This Row],[Accounting code (if available)]]="","Select from drop-down",_xlfn.XLOOKUP(Data_input[[#This Row],[Accounting code (if available)]],'Cost categories'!A:A,'Cost categories'!C:C,"Select from drop-down"))</f>
        <v>Select from drop-down</v>
      </c>
      <c r="G2474" t="str">
        <f>_xlfn.XLOOKUP(Data_input[[#This Row],[Transparency CORE cost category]],'Cost categories'!C:C,'Cost categories'!D:D,"Select from drop-down")</f>
        <v>Select from drop-down</v>
      </c>
      <c r="H2474" s="20"/>
      <c r="I2474" t="e">
        <f>Data_input[[#This Row],[Expenditure]]/Data_input[[#This Row],[Enrolment]]</f>
        <v>#DIV/0!</v>
      </c>
      <c r="J2474">
        <f>_xlfn.XLOOKUP(Data_input[[#This Row],[Site name]],Enrolment_input[Site name],Enrolment_input[Enrolment])</f>
        <v>0</v>
      </c>
      <c r="K2474">
        <f>SUM(Enrolment_input[Enrolment])</f>
        <v>0</v>
      </c>
    </row>
    <row r="2475" spans="2:11">
      <c r="B2475" s="36"/>
      <c r="C2475" s="37"/>
      <c r="D2475" s="38"/>
      <c r="E2475">
        <f>_xlfn.XLOOKUP(Data_input[[#This Row],[Accounting code (if available)]],'Cost categories'!A:A,'Cost categories'!B:B,"Acct code not found; manually enter")</f>
        <v>0</v>
      </c>
      <c r="F2475" t="str">
        <f>IF(Data_input[[#This Row],[Accounting code (if available)]]="","Select from drop-down",_xlfn.XLOOKUP(Data_input[[#This Row],[Accounting code (if available)]],'Cost categories'!A:A,'Cost categories'!C:C,"Select from drop-down"))</f>
        <v>Select from drop-down</v>
      </c>
      <c r="G2475" t="str">
        <f>_xlfn.XLOOKUP(Data_input[[#This Row],[Transparency CORE cost category]],'Cost categories'!C:C,'Cost categories'!D:D,"Select from drop-down")</f>
        <v>Select from drop-down</v>
      </c>
      <c r="H2475" s="20"/>
      <c r="I2475" t="e">
        <f>Data_input[[#This Row],[Expenditure]]/Data_input[[#This Row],[Enrolment]]</f>
        <v>#DIV/0!</v>
      </c>
      <c r="J2475">
        <f>_xlfn.XLOOKUP(Data_input[[#This Row],[Site name]],Enrolment_input[Site name],Enrolment_input[Enrolment])</f>
        <v>0</v>
      </c>
      <c r="K2475">
        <f>SUM(Enrolment_input[Enrolment])</f>
        <v>0</v>
      </c>
    </row>
    <row r="2476" spans="2:11">
      <c r="B2476" s="33"/>
      <c r="C2476" s="34"/>
      <c r="D2476" s="35"/>
      <c r="E2476">
        <f>_xlfn.XLOOKUP(Data_input[[#This Row],[Accounting code (if available)]],'Cost categories'!A:A,'Cost categories'!B:B,"Acct code not found; manually enter")</f>
        <v>0</v>
      </c>
      <c r="F2476" t="str">
        <f>IF(Data_input[[#This Row],[Accounting code (if available)]]="","Select from drop-down",_xlfn.XLOOKUP(Data_input[[#This Row],[Accounting code (if available)]],'Cost categories'!A:A,'Cost categories'!C:C,"Select from drop-down"))</f>
        <v>Select from drop-down</v>
      </c>
      <c r="G2476" t="str">
        <f>_xlfn.XLOOKUP(Data_input[[#This Row],[Transparency CORE cost category]],'Cost categories'!C:C,'Cost categories'!D:D,"Select from drop-down")</f>
        <v>Select from drop-down</v>
      </c>
      <c r="H2476" s="3"/>
      <c r="I2476" t="e">
        <f>Data_input[[#This Row],[Expenditure]]/Data_input[[#This Row],[Enrolment]]</f>
        <v>#DIV/0!</v>
      </c>
      <c r="J2476">
        <f>_xlfn.XLOOKUP(Data_input[[#This Row],[Site name]],Enrolment_input[Site name],Enrolment_input[Enrolment])</f>
        <v>0</v>
      </c>
      <c r="K2476">
        <f>SUM(Enrolment_input[Enrolment])</f>
        <v>0</v>
      </c>
    </row>
    <row r="2477" spans="2:11">
      <c r="B2477" s="36"/>
      <c r="C2477" s="37"/>
      <c r="D2477" s="38"/>
      <c r="E2477">
        <f>_xlfn.XLOOKUP(Data_input[[#This Row],[Accounting code (if available)]],'Cost categories'!A:A,'Cost categories'!B:B,"Acct code not found; manually enter")</f>
        <v>0</v>
      </c>
      <c r="F2477" t="str">
        <f>IF(Data_input[[#This Row],[Accounting code (if available)]]="","Select from drop-down",_xlfn.XLOOKUP(Data_input[[#This Row],[Accounting code (if available)]],'Cost categories'!A:A,'Cost categories'!C:C,"Select from drop-down"))</f>
        <v>Select from drop-down</v>
      </c>
      <c r="G2477" t="str">
        <f>_xlfn.XLOOKUP(Data_input[[#This Row],[Transparency CORE cost category]],'Cost categories'!C:C,'Cost categories'!D:D,"Select from drop-down")</f>
        <v>Select from drop-down</v>
      </c>
      <c r="H2477" s="3"/>
      <c r="I2477" t="e">
        <f>Data_input[[#This Row],[Expenditure]]/Data_input[[#This Row],[Enrolment]]</f>
        <v>#DIV/0!</v>
      </c>
      <c r="J2477">
        <f>_xlfn.XLOOKUP(Data_input[[#This Row],[Site name]],Enrolment_input[Site name],Enrolment_input[Enrolment])</f>
        <v>0</v>
      </c>
      <c r="K2477">
        <f>SUM(Enrolment_input[Enrolment])</f>
        <v>0</v>
      </c>
    </row>
    <row r="2478" spans="2:11">
      <c r="B2478" s="33"/>
      <c r="C2478" s="34"/>
      <c r="D2478" s="35"/>
      <c r="E2478">
        <f>_xlfn.XLOOKUP(Data_input[[#This Row],[Accounting code (if available)]],'Cost categories'!A:A,'Cost categories'!B:B,"Acct code not found; manually enter")</f>
        <v>0</v>
      </c>
      <c r="F2478" t="str">
        <f>IF(Data_input[[#This Row],[Accounting code (if available)]]="","Select from drop-down",_xlfn.XLOOKUP(Data_input[[#This Row],[Accounting code (if available)]],'Cost categories'!A:A,'Cost categories'!C:C,"Select from drop-down"))</f>
        <v>Select from drop-down</v>
      </c>
      <c r="G2478" t="str">
        <f>_xlfn.XLOOKUP(Data_input[[#This Row],[Transparency CORE cost category]],'Cost categories'!C:C,'Cost categories'!D:D,"Select from drop-down")</f>
        <v>Select from drop-down</v>
      </c>
      <c r="H2478" s="20"/>
      <c r="I2478" t="e">
        <f>Data_input[[#This Row],[Expenditure]]/Data_input[[#This Row],[Enrolment]]</f>
        <v>#DIV/0!</v>
      </c>
      <c r="J2478">
        <f>_xlfn.XLOOKUP(Data_input[[#This Row],[Site name]],Enrolment_input[Site name],Enrolment_input[Enrolment])</f>
        <v>0</v>
      </c>
      <c r="K2478">
        <f>SUM(Enrolment_input[Enrolment])</f>
        <v>0</v>
      </c>
    </row>
    <row r="2479" spans="2:11" ht="16.5">
      <c r="B2479" s="36"/>
      <c r="C2479" s="48"/>
      <c r="D2479" s="38"/>
      <c r="E2479">
        <f>_xlfn.XLOOKUP(Data_input[[#This Row],[Accounting code (if available)]],'Cost categories'!A:A,'Cost categories'!B:B,"Acct code not found; manually enter")</f>
        <v>0</v>
      </c>
      <c r="F2479" t="str">
        <f>IF(Data_input[[#This Row],[Accounting code (if available)]]="","Select from drop-down",_xlfn.XLOOKUP(Data_input[[#This Row],[Accounting code (if available)]],'Cost categories'!A:A,'Cost categories'!C:C,"Select from drop-down"))</f>
        <v>Select from drop-down</v>
      </c>
      <c r="G2479" t="str">
        <f>_xlfn.XLOOKUP(Data_input[[#This Row],[Transparency CORE cost category]],'Cost categories'!C:C,'Cost categories'!D:D,"Select from drop-down")</f>
        <v>Select from drop-down</v>
      </c>
      <c r="H2479" s="23"/>
      <c r="I2479" t="e">
        <f>Data_input[[#This Row],[Expenditure]]/Data_input[[#This Row],[Enrolment]]</f>
        <v>#DIV/0!</v>
      </c>
      <c r="J2479">
        <f>_xlfn.XLOOKUP(Data_input[[#This Row],[Site name]],Enrolment_input[Site name],Enrolment_input[Enrolment])</f>
        <v>0</v>
      </c>
      <c r="K2479">
        <f>SUM(Enrolment_input[Enrolment])</f>
        <v>0</v>
      </c>
    </row>
    <row r="2480" spans="2:11" ht="16.5">
      <c r="B2480" s="33"/>
      <c r="C2480" s="47"/>
      <c r="D2480" s="35"/>
      <c r="E2480">
        <f>_xlfn.XLOOKUP(Data_input[[#This Row],[Accounting code (if available)]],'Cost categories'!A:A,'Cost categories'!B:B,"Acct code not found; manually enter")</f>
        <v>0</v>
      </c>
      <c r="F2480" t="str">
        <f>IF(Data_input[[#This Row],[Accounting code (if available)]]="","Select from drop-down",_xlfn.XLOOKUP(Data_input[[#This Row],[Accounting code (if available)]],'Cost categories'!A:A,'Cost categories'!C:C,"Select from drop-down"))</f>
        <v>Select from drop-down</v>
      </c>
      <c r="G2480" t="str">
        <f>_xlfn.XLOOKUP(Data_input[[#This Row],[Transparency CORE cost category]],'Cost categories'!C:C,'Cost categories'!D:D,"Select from drop-down")</f>
        <v>Select from drop-down</v>
      </c>
      <c r="H2480" s="25"/>
      <c r="I2480" t="e">
        <f>Data_input[[#This Row],[Expenditure]]/Data_input[[#This Row],[Enrolment]]</f>
        <v>#DIV/0!</v>
      </c>
      <c r="J2480">
        <f>_xlfn.XLOOKUP(Data_input[[#This Row],[Site name]],Enrolment_input[Site name],Enrolment_input[Enrolment])</f>
        <v>0</v>
      </c>
      <c r="K2480">
        <f>SUM(Enrolment_input[Enrolment])</f>
        <v>0</v>
      </c>
    </row>
    <row r="2481" spans="2:11" ht="16.5">
      <c r="B2481" s="36"/>
      <c r="C2481" s="48"/>
      <c r="D2481" s="45"/>
      <c r="E2481">
        <f>_xlfn.XLOOKUP(Data_input[[#This Row],[Accounting code (if available)]],'Cost categories'!A:A,'Cost categories'!B:B,"Acct code not found; manually enter")</f>
        <v>0</v>
      </c>
      <c r="F2481" t="str">
        <f>IF(Data_input[[#This Row],[Accounting code (if available)]]="","Select from drop-down",_xlfn.XLOOKUP(Data_input[[#This Row],[Accounting code (if available)]],'Cost categories'!A:A,'Cost categories'!C:C,"Select from drop-down"))</f>
        <v>Select from drop-down</v>
      </c>
      <c r="G2481" t="str">
        <f>_xlfn.XLOOKUP(Data_input[[#This Row],[Transparency CORE cost category]],'Cost categories'!C:C,'Cost categories'!D:D,"Select from drop-down")</f>
        <v>Select from drop-down</v>
      </c>
      <c r="H2481" s="25"/>
      <c r="I2481" t="e">
        <f>Data_input[[#This Row],[Expenditure]]/Data_input[[#This Row],[Enrolment]]</f>
        <v>#DIV/0!</v>
      </c>
      <c r="J2481">
        <f>_xlfn.XLOOKUP(Data_input[[#This Row],[Site name]],Enrolment_input[Site name],Enrolment_input[Enrolment])</f>
        <v>0</v>
      </c>
      <c r="K2481">
        <f>SUM(Enrolment_input[Enrolment])</f>
        <v>0</v>
      </c>
    </row>
    <row r="2482" spans="2:11" ht="16.5">
      <c r="B2482" s="33"/>
      <c r="C2482" s="47"/>
      <c r="D2482" s="46"/>
      <c r="E2482">
        <f>_xlfn.XLOOKUP(Data_input[[#This Row],[Accounting code (if available)]],'Cost categories'!A:A,'Cost categories'!B:B,"Acct code not found; manually enter")</f>
        <v>0</v>
      </c>
      <c r="F2482" t="str">
        <f>IF(Data_input[[#This Row],[Accounting code (if available)]]="","Select from drop-down",_xlfn.XLOOKUP(Data_input[[#This Row],[Accounting code (if available)]],'Cost categories'!A:A,'Cost categories'!C:C,"Select from drop-down"))</f>
        <v>Select from drop-down</v>
      </c>
      <c r="G2482" t="str">
        <f>_xlfn.XLOOKUP(Data_input[[#This Row],[Transparency CORE cost category]],'Cost categories'!C:C,'Cost categories'!D:D,"Select from drop-down")</f>
        <v>Select from drop-down</v>
      </c>
      <c r="H2482" s="25"/>
      <c r="I2482" t="e">
        <f>Data_input[[#This Row],[Expenditure]]/Data_input[[#This Row],[Enrolment]]</f>
        <v>#DIV/0!</v>
      </c>
      <c r="J2482">
        <f>_xlfn.XLOOKUP(Data_input[[#This Row],[Site name]],Enrolment_input[Site name],Enrolment_input[Enrolment])</f>
        <v>0</v>
      </c>
      <c r="K2482">
        <f>SUM(Enrolment_input[Enrolment])</f>
        <v>0</v>
      </c>
    </row>
    <row r="2483" spans="2:11" ht="16.5">
      <c r="B2483" s="36"/>
      <c r="C2483" s="48"/>
      <c r="D2483" s="45"/>
      <c r="E2483">
        <f>_xlfn.XLOOKUP(Data_input[[#This Row],[Accounting code (if available)]],'Cost categories'!A:A,'Cost categories'!B:B,"Acct code not found; manually enter")</f>
        <v>0</v>
      </c>
      <c r="F2483" t="str">
        <f>IF(Data_input[[#This Row],[Accounting code (if available)]]="","Select from drop-down",_xlfn.XLOOKUP(Data_input[[#This Row],[Accounting code (if available)]],'Cost categories'!A:A,'Cost categories'!C:C,"Select from drop-down"))</f>
        <v>Select from drop-down</v>
      </c>
      <c r="G2483" t="str">
        <f>_xlfn.XLOOKUP(Data_input[[#This Row],[Transparency CORE cost category]],'Cost categories'!C:C,'Cost categories'!D:D,"Select from drop-down")</f>
        <v>Select from drop-down</v>
      </c>
      <c r="H2483" s="25"/>
      <c r="I2483" t="e">
        <f>Data_input[[#This Row],[Expenditure]]/Data_input[[#This Row],[Enrolment]]</f>
        <v>#DIV/0!</v>
      </c>
      <c r="J2483">
        <f>_xlfn.XLOOKUP(Data_input[[#This Row],[Site name]],Enrolment_input[Site name],Enrolment_input[Enrolment])</f>
        <v>0</v>
      </c>
      <c r="K2483">
        <f>SUM(Enrolment_input[Enrolment])</f>
        <v>0</v>
      </c>
    </row>
    <row r="2484" spans="2:11" ht="16.5">
      <c r="B2484" s="33"/>
      <c r="C2484" s="47"/>
      <c r="D2484" s="46"/>
      <c r="E2484">
        <f>_xlfn.XLOOKUP(Data_input[[#This Row],[Accounting code (if available)]],'Cost categories'!A:A,'Cost categories'!B:B,"Acct code not found; manually enter")</f>
        <v>0</v>
      </c>
      <c r="F2484" t="str">
        <f>IF(Data_input[[#This Row],[Accounting code (if available)]]="","Select from drop-down",_xlfn.XLOOKUP(Data_input[[#This Row],[Accounting code (if available)]],'Cost categories'!A:A,'Cost categories'!C:C,"Select from drop-down"))</f>
        <v>Select from drop-down</v>
      </c>
      <c r="G2484" t="str">
        <f>_xlfn.XLOOKUP(Data_input[[#This Row],[Transparency CORE cost category]],'Cost categories'!C:C,'Cost categories'!D:D,"Select from drop-down")</f>
        <v>Select from drop-down</v>
      </c>
      <c r="H2484" s="25"/>
      <c r="I2484" t="e">
        <f>Data_input[[#This Row],[Expenditure]]/Data_input[[#This Row],[Enrolment]]</f>
        <v>#DIV/0!</v>
      </c>
      <c r="J2484">
        <f>_xlfn.XLOOKUP(Data_input[[#This Row],[Site name]],Enrolment_input[Site name],Enrolment_input[Enrolment])</f>
        <v>0</v>
      </c>
      <c r="K2484">
        <f>SUM(Enrolment_input[Enrolment])</f>
        <v>0</v>
      </c>
    </row>
    <row r="2485" spans="2:11" ht="16.5">
      <c r="B2485" s="36"/>
      <c r="C2485" s="48"/>
      <c r="D2485" s="45"/>
      <c r="E2485">
        <f>_xlfn.XLOOKUP(Data_input[[#This Row],[Accounting code (if available)]],'Cost categories'!A:A,'Cost categories'!B:B,"Acct code not found; manually enter")</f>
        <v>0</v>
      </c>
      <c r="F2485" t="str">
        <f>IF(Data_input[[#This Row],[Accounting code (if available)]]="","Select from drop-down",_xlfn.XLOOKUP(Data_input[[#This Row],[Accounting code (if available)]],'Cost categories'!A:A,'Cost categories'!C:C,"Select from drop-down"))</f>
        <v>Select from drop-down</v>
      </c>
      <c r="G2485" t="str">
        <f>_xlfn.XLOOKUP(Data_input[[#This Row],[Transparency CORE cost category]],'Cost categories'!C:C,'Cost categories'!D:D,"Select from drop-down")</f>
        <v>Select from drop-down</v>
      </c>
      <c r="H2485" s="25"/>
      <c r="I2485" t="e">
        <f>Data_input[[#This Row],[Expenditure]]/Data_input[[#This Row],[Enrolment]]</f>
        <v>#DIV/0!</v>
      </c>
      <c r="J2485">
        <f>_xlfn.XLOOKUP(Data_input[[#This Row],[Site name]],Enrolment_input[Site name],Enrolment_input[Enrolment])</f>
        <v>0</v>
      </c>
      <c r="K2485">
        <f>SUM(Enrolment_input[Enrolment])</f>
        <v>0</v>
      </c>
    </row>
    <row r="2486" spans="2:11" ht="16.5">
      <c r="B2486" s="33"/>
      <c r="C2486" s="47"/>
      <c r="D2486" s="46"/>
      <c r="E2486">
        <f>_xlfn.XLOOKUP(Data_input[[#This Row],[Accounting code (if available)]],'Cost categories'!A:A,'Cost categories'!B:B,"Acct code not found; manually enter")</f>
        <v>0</v>
      </c>
      <c r="F2486" t="str">
        <f>IF(Data_input[[#This Row],[Accounting code (if available)]]="","Select from drop-down",_xlfn.XLOOKUP(Data_input[[#This Row],[Accounting code (if available)]],'Cost categories'!A:A,'Cost categories'!C:C,"Select from drop-down"))</f>
        <v>Select from drop-down</v>
      </c>
      <c r="G2486" t="str">
        <f>_xlfn.XLOOKUP(Data_input[[#This Row],[Transparency CORE cost category]],'Cost categories'!C:C,'Cost categories'!D:D,"Select from drop-down")</f>
        <v>Select from drop-down</v>
      </c>
      <c r="H2486" s="26"/>
      <c r="I2486" t="e">
        <f>Data_input[[#This Row],[Expenditure]]/Data_input[[#This Row],[Enrolment]]</f>
        <v>#DIV/0!</v>
      </c>
      <c r="J2486">
        <f>_xlfn.XLOOKUP(Data_input[[#This Row],[Site name]],Enrolment_input[Site name],Enrolment_input[Enrolment])</f>
        <v>0</v>
      </c>
      <c r="K2486">
        <f>SUM(Enrolment_input[Enrolment])</f>
        <v>0</v>
      </c>
    </row>
    <row r="2487" spans="2:11" ht="16.5">
      <c r="B2487" s="36"/>
      <c r="C2487" s="48"/>
      <c r="D2487" s="45"/>
      <c r="E2487">
        <f>_xlfn.XLOOKUP(Data_input[[#This Row],[Accounting code (if available)]],'Cost categories'!A:A,'Cost categories'!B:B,"Acct code not found; manually enter")</f>
        <v>0</v>
      </c>
      <c r="F2487" t="str">
        <f>IF(Data_input[[#This Row],[Accounting code (if available)]]="","Select from drop-down",_xlfn.XLOOKUP(Data_input[[#This Row],[Accounting code (if available)]],'Cost categories'!A:A,'Cost categories'!C:C,"Select from drop-down"))</f>
        <v>Select from drop-down</v>
      </c>
      <c r="G2487" t="str">
        <f>_xlfn.XLOOKUP(Data_input[[#This Row],[Transparency CORE cost category]],'Cost categories'!C:C,'Cost categories'!D:D,"Select from drop-down")</f>
        <v>Select from drop-down</v>
      </c>
      <c r="H2487" s="26"/>
      <c r="I2487" t="e">
        <f>Data_input[[#This Row],[Expenditure]]/Data_input[[#This Row],[Enrolment]]</f>
        <v>#DIV/0!</v>
      </c>
      <c r="J2487">
        <f>_xlfn.XLOOKUP(Data_input[[#This Row],[Site name]],Enrolment_input[Site name],Enrolment_input[Enrolment])</f>
        <v>0</v>
      </c>
      <c r="K2487">
        <f>SUM(Enrolment_input[Enrolment])</f>
        <v>0</v>
      </c>
    </row>
    <row r="2488" spans="2:11" ht="16.5">
      <c r="B2488" s="33"/>
      <c r="C2488" s="47"/>
      <c r="D2488" s="46"/>
      <c r="E2488">
        <f>_xlfn.XLOOKUP(Data_input[[#This Row],[Accounting code (if available)]],'Cost categories'!A:A,'Cost categories'!B:B,"Acct code not found; manually enter")</f>
        <v>0</v>
      </c>
      <c r="F2488" t="str">
        <f>IF(Data_input[[#This Row],[Accounting code (if available)]]="","Select from drop-down",_xlfn.XLOOKUP(Data_input[[#This Row],[Accounting code (if available)]],'Cost categories'!A:A,'Cost categories'!C:C,"Select from drop-down"))</f>
        <v>Select from drop-down</v>
      </c>
      <c r="G2488" t="str">
        <f>_xlfn.XLOOKUP(Data_input[[#This Row],[Transparency CORE cost category]],'Cost categories'!C:C,'Cost categories'!D:D,"Select from drop-down")</f>
        <v>Select from drop-down</v>
      </c>
      <c r="H2488" s="26"/>
      <c r="I2488" t="e">
        <f>Data_input[[#This Row],[Expenditure]]/Data_input[[#This Row],[Enrolment]]</f>
        <v>#DIV/0!</v>
      </c>
      <c r="J2488">
        <f>_xlfn.XLOOKUP(Data_input[[#This Row],[Site name]],Enrolment_input[Site name],Enrolment_input[Enrolment])</f>
        <v>0</v>
      </c>
      <c r="K2488">
        <f>SUM(Enrolment_input[Enrolment])</f>
        <v>0</v>
      </c>
    </row>
    <row r="2489" spans="2:11" ht="16.5">
      <c r="B2489" s="36"/>
      <c r="C2489" s="48"/>
      <c r="D2489" s="45"/>
      <c r="E2489">
        <f>_xlfn.XLOOKUP(Data_input[[#This Row],[Accounting code (if available)]],'Cost categories'!A:A,'Cost categories'!B:B,"Acct code not found; manually enter")</f>
        <v>0</v>
      </c>
      <c r="F2489" t="str">
        <f>IF(Data_input[[#This Row],[Accounting code (if available)]]="","Select from drop-down",_xlfn.XLOOKUP(Data_input[[#This Row],[Accounting code (if available)]],'Cost categories'!A:A,'Cost categories'!C:C,"Select from drop-down"))</f>
        <v>Select from drop-down</v>
      </c>
      <c r="G2489" t="str">
        <f>_xlfn.XLOOKUP(Data_input[[#This Row],[Transparency CORE cost category]],'Cost categories'!C:C,'Cost categories'!D:D,"Select from drop-down")</f>
        <v>Select from drop-down</v>
      </c>
      <c r="H2489" s="26"/>
      <c r="I2489" t="e">
        <f>Data_input[[#This Row],[Expenditure]]/Data_input[[#This Row],[Enrolment]]</f>
        <v>#DIV/0!</v>
      </c>
      <c r="J2489">
        <f>_xlfn.XLOOKUP(Data_input[[#This Row],[Site name]],Enrolment_input[Site name],Enrolment_input[Enrolment])</f>
        <v>0</v>
      </c>
      <c r="K2489">
        <f>SUM(Enrolment_input[Enrolment])</f>
        <v>0</v>
      </c>
    </row>
    <row r="2490" spans="2:11" ht="16.5">
      <c r="B2490" s="33"/>
      <c r="C2490" s="47"/>
      <c r="D2490" s="46"/>
      <c r="E2490">
        <f>_xlfn.XLOOKUP(Data_input[[#This Row],[Accounting code (if available)]],'Cost categories'!A:A,'Cost categories'!B:B,"Acct code not found; manually enter")</f>
        <v>0</v>
      </c>
      <c r="F2490" t="str">
        <f>IF(Data_input[[#This Row],[Accounting code (if available)]]="","Select from drop-down",_xlfn.XLOOKUP(Data_input[[#This Row],[Accounting code (if available)]],'Cost categories'!A:A,'Cost categories'!C:C,"Select from drop-down"))</f>
        <v>Select from drop-down</v>
      </c>
      <c r="G2490" t="str">
        <f>_xlfn.XLOOKUP(Data_input[[#This Row],[Transparency CORE cost category]],'Cost categories'!C:C,'Cost categories'!D:D,"Select from drop-down")</f>
        <v>Select from drop-down</v>
      </c>
      <c r="H2490" s="26"/>
      <c r="I2490" t="e">
        <f>Data_input[[#This Row],[Expenditure]]/Data_input[[#This Row],[Enrolment]]</f>
        <v>#DIV/0!</v>
      </c>
      <c r="J2490">
        <f>_xlfn.XLOOKUP(Data_input[[#This Row],[Site name]],Enrolment_input[Site name],Enrolment_input[Enrolment])</f>
        <v>0</v>
      </c>
      <c r="K2490">
        <f>SUM(Enrolment_input[Enrolment])</f>
        <v>0</v>
      </c>
    </row>
    <row r="2491" spans="2:11" ht="16.5">
      <c r="B2491" s="36"/>
      <c r="C2491" s="48"/>
      <c r="D2491" s="45"/>
      <c r="E2491">
        <f>_xlfn.XLOOKUP(Data_input[[#This Row],[Accounting code (if available)]],'Cost categories'!A:A,'Cost categories'!B:B,"Acct code not found; manually enter")</f>
        <v>0</v>
      </c>
      <c r="F2491" t="str">
        <f>IF(Data_input[[#This Row],[Accounting code (if available)]]="","Select from drop-down",_xlfn.XLOOKUP(Data_input[[#This Row],[Accounting code (if available)]],'Cost categories'!A:A,'Cost categories'!C:C,"Select from drop-down"))</f>
        <v>Select from drop-down</v>
      </c>
      <c r="G2491" t="str">
        <f>_xlfn.XLOOKUP(Data_input[[#This Row],[Transparency CORE cost category]],'Cost categories'!C:C,'Cost categories'!D:D,"Select from drop-down")</f>
        <v>Select from drop-down</v>
      </c>
      <c r="H2491" s="26"/>
      <c r="I2491" t="e">
        <f>Data_input[[#This Row],[Expenditure]]/Data_input[[#This Row],[Enrolment]]</f>
        <v>#DIV/0!</v>
      </c>
      <c r="J2491">
        <f>_xlfn.XLOOKUP(Data_input[[#This Row],[Site name]],Enrolment_input[Site name],Enrolment_input[Enrolment])</f>
        <v>0</v>
      </c>
      <c r="K2491">
        <f>SUM(Enrolment_input[Enrolment])</f>
        <v>0</v>
      </c>
    </row>
    <row r="2492" spans="2:11" ht="16.5">
      <c r="B2492" s="33"/>
      <c r="C2492" s="34"/>
      <c r="D2492" s="39"/>
      <c r="E2492">
        <f>_xlfn.XLOOKUP(Data_input[[#This Row],[Accounting code (if available)]],'Cost categories'!A:A,'Cost categories'!B:B,"Acct code not found; manually enter")</f>
        <v>0</v>
      </c>
      <c r="F2492" t="str">
        <f>IF(Data_input[[#This Row],[Accounting code (if available)]]="","Select from drop-down",_xlfn.XLOOKUP(Data_input[[#This Row],[Accounting code (if available)]],'Cost categories'!A:A,'Cost categories'!C:C,"Select from drop-down"))</f>
        <v>Select from drop-down</v>
      </c>
      <c r="G2492" t="str">
        <f>_xlfn.XLOOKUP(Data_input[[#This Row],[Transparency CORE cost category]],'Cost categories'!C:C,'Cost categories'!D:D,"Select from drop-down")</f>
        <v>Select from drop-down</v>
      </c>
      <c r="H2492" s="25"/>
      <c r="I2492" t="e">
        <f>Data_input[[#This Row],[Expenditure]]/Data_input[[#This Row],[Enrolment]]</f>
        <v>#DIV/0!</v>
      </c>
      <c r="J2492">
        <f>_xlfn.XLOOKUP(Data_input[[#This Row],[Site name]],Enrolment_input[Site name],Enrolment_input[Enrolment])</f>
        <v>0</v>
      </c>
      <c r="K2492">
        <f>SUM(Enrolment_input[Enrolment])</f>
        <v>0</v>
      </c>
    </row>
    <row r="2493" spans="2:11" ht="16.5">
      <c r="B2493" s="36"/>
      <c r="C2493" s="48"/>
      <c r="D2493" s="38"/>
      <c r="E2493">
        <f>_xlfn.XLOOKUP(Data_input[[#This Row],[Accounting code (if available)]],'Cost categories'!A:A,'Cost categories'!B:B,"Acct code not found; manually enter")</f>
        <v>0</v>
      </c>
      <c r="F2493" t="str">
        <f>IF(Data_input[[#This Row],[Accounting code (if available)]]="","Select from drop-down",_xlfn.XLOOKUP(Data_input[[#This Row],[Accounting code (if available)]],'Cost categories'!A:A,'Cost categories'!C:C,"Select from drop-down"))</f>
        <v>Select from drop-down</v>
      </c>
      <c r="G2493" t="str">
        <f>_xlfn.XLOOKUP(Data_input[[#This Row],[Transparency CORE cost category]],'Cost categories'!C:C,'Cost categories'!D:D,"Select from drop-down")</f>
        <v>Select from drop-down</v>
      </c>
      <c r="H2493" s="23"/>
      <c r="I2493" t="e">
        <f>Data_input[[#This Row],[Expenditure]]/Data_input[[#This Row],[Enrolment]]</f>
        <v>#DIV/0!</v>
      </c>
      <c r="J2493">
        <f>_xlfn.XLOOKUP(Data_input[[#This Row],[Site name]],Enrolment_input[Site name],Enrolment_input[Enrolment])</f>
        <v>0</v>
      </c>
      <c r="K2493">
        <f>SUM(Enrolment_input[Enrolment])</f>
        <v>0</v>
      </c>
    </row>
    <row r="2494" spans="2:11" ht="16.5">
      <c r="B2494" s="33"/>
      <c r="C2494" s="47"/>
      <c r="D2494" s="35"/>
      <c r="E2494">
        <f>_xlfn.XLOOKUP(Data_input[[#This Row],[Accounting code (if available)]],'Cost categories'!A:A,'Cost categories'!B:B,"Acct code not found; manually enter")</f>
        <v>0</v>
      </c>
      <c r="F2494" t="str">
        <f>IF(Data_input[[#This Row],[Accounting code (if available)]]="","Select from drop-down",_xlfn.XLOOKUP(Data_input[[#This Row],[Accounting code (if available)]],'Cost categories'!A:A,'Cost categories'!C:C,"Select from drop-down"))</f>
        <v>Select from drop-down</v>
      </c>
      <c r="G2494" t="str">
        <f>_xlfn.XLOOKUP(Data_input[[#This Row],[Transparency CORE cost category]],'Cost categories'!C:C,'Cost categories'!D:D,"Select from drop-down")</f>
        <v>Select from drop-down</v>
      </c>
      <c r="H2494" s="25"/>
      <c r="I2494" t="e">
        <f>Data_input[[#This Row],[Expenditure]]/Data_input[[#This Row],[Enrolment]]</f>
        <v>#DIV/0!</v>
      </c>
      <c r="J2494">
        <f>_xlfn.XLOOKUP(Data_input[[#This Row],[Site name]],Enrolment_input[Site name],Enrolment_input[Enrolment])</f>
        <v>0</v>
      </c>
      <c r="K2494">
        <f>SUM(Enrolment_input[Enrolment])</f>
        <v>0</v>
      </c>
    </row>
    <row r="2495" spans="2:11" ht="16.5">
      <c r="B2495" s="36"/>
      <c r="C2495" s="48"/>
      <c r="D2495" s="45"/>
      <c r="E2495">
        <f>_xlfn.XLOOKUP(Data_input[[#This Row],[Accounting code (if available)]],'Cost categories'!A:A,'Cost categories'!B:B,"Acct code not found; manually enter")</f>
        <v>0</v>
      </c>
      <c r="F2495" t="str">
        <f>IF(Data_input[[#This Row],[Accounting code (if available)]]="","Select from drop-down",_xlfn.XLOOKUP(Data_input[[#This Row],[Accounting code (if available)]],'Cost categories'!A:A,'Cost categories'!C:C,"Select from drop-down"))</f>
        <v>Select from drop-down</v>
      </c>
      <c r="G2495" t="str">
        <f>_xlfn.XLOOKUP(Data_input[[#This Row],[Transparency CORE cost category]],'Cost categories'!C:C,'Cost categories'!D:D,"Select from drop-down")</f>
        <v>Select from drop-down</v>
      </c>
      <c r="H2495" s="25"/>
      <c r="I2495" t="e">
        <f>Data_input[[#This Row],[Expenditure]]/Data_input[[#This Row],[Enrolment]]</f>
        <v>#DIV/0!</v>
      </c>
      <c r="J2495">
        <f>_xlfn.XLOOKUP(Data_input[[#This Row],[Site name]],Enrolment_input[Site name],Enrolment_input[Enrolment])</f>
        <v>0</v>
      </c>
      <c r="K2495">
        <f>SUM(Enrolment_input[Enrolment])</f>
        <v>0</v>
      </c>
    </row>
    <row r="2496" spans="2:11" ht="16.5">
      <c r="B2496" s="33"/>
      <c r="C2496" s="47"/>
      <c r="D2496" s="46"/>
      <c r="E2496">
        <f>_xlfn.XLOOKUP(Data_input[[#This Row],[Accounting code (if available)]],'Cost categories'!A:A,'Cost categories'!B:B,"Acct code not found; manually enter")</f>
        <v>0</v>
      </c>
      <c r="F2496" t="str">
        <f>IF(Data_input[[#This Row],[Accounting code (if available)]]="","Select from drop-down",_xlfn.XLOOKUP(Data_input[[#This Row],[Accounting code (if available)]],'Cost categories'!A:A,'Cost categories'!C:C,"Select from drop-down"))</f>
        <v>Select from drop-down</v>
      </c>
      <c r="G2496" t="str">
        <f>_xlfn.XLOOKUP(Data_input[[#This Row],[Transparency CORE cost category]],'Cost categories'!C:C,'Cost categories'!D:D,"Select from drop-down")</f>
        <v>Select from drop-down</v>
      </c>
      <c r="H2496" s="25"/>
      <c r="I2496" t="e">
        <f>Data_input[[#This Row],[Expenditure]]/Data_input[[#This Row],[Enrolment]]</f>
        <v>#DIV/0!</v>
      </c>
      <c r="J2496">
        <f>_xlfn.XLOOKUP(Data_input[[#This Row],[Site name]],Enrolment_input[Site name],Enrolment_input[Enrolment])</f>
        <v>0</v>
      </c>
      <c r="K2496">
        <f>SUM(Enrolment_input[Enrolment])</f>
        <v>0</v>
      </c>
    </row>
    <row r="2497" spans="2:11" ht="16.5">
      <c r="B2497" s="36"/>
      <c r="C2497" s="48"/>
      <c r="D2497" s="45"/>
      <c r="E2497">
        <f>_xlfn.XLOOKUP(Data_input[[#This Row],[Accounting code (if available)]],'Cost categories'!A:A,'Cost categories'!B:B,"Acct code not found; manually enter")</f>
        <v>0</v>
      </c>
      <c r="F2497" t="str">
        <f>IF(Data_input[[#This Row],[Accounting code (if available)]]="","Select from drop-down",_xlfn.XLOOKUP(Data_input[[#This Row],[Accounting code (if available)]],'Cost categories'!A:A,'Cost categories'!C:C,"Select from drop-down"))</f>
        <v>Select from drop-down</v>
      </c>
      <c r="G2497" t="str">
        <f>_xlfn.XLOOKUP(Data_input[[#This Row],[Transparency CORE cost category]],'Cost categories'!C:C,'Cost categories'!D:D,"Select from drop-down")</f>
        <v>Select from drop-down</v>
      </c>
      <c r="H2497" s="25"/>
      <c r="I2497" t="e">
        <f>Data_input[[#This Row],[Expenditure]]/Data_input[[#This Row],[Enrolment]]</f>
        <v>#DIV/0!</v>
      </c>
      <c r="J2497">
        <f>_xlfn.XLOOKUP(Data_input[[#This Row],[Site name]],Enrolment_input[Site name],Enrolment_input[Enrolment])</f>
        <v>0</v>
      </c>
      <c r="K2497">
        <f>SUM(Enrolment_input[Enrolment])</f>
        <v>0</v>
      </c>
    </row>
    <row r="2498" spans="2:11">
      <c r="B2498" s="33"/>
      <c r="C2498" s="34"/>
      <c r="D2498" s="39"/>
      <c r="E2498">
        <f>_xlfn.XLOOKUP(Data_input[[#This Row],[Accounting code (if available)]],'Cost categories'!A:A,'Cost categories'!B:B,"Acct code not found; manually enter")</f>
        <v>0</v>
      </c>
      <c r="F2498" t="str">
        <f>IF(Data_input[[#This Row],[Accounting code (if available)]]="","Select from drop-down",_xlfn.XLOOKUP(Data_input[[#This Row],[Accounting code (if available)]],'Cost categories'!A:A,'Cost categories'!C:C,"Select from drop-down"))</f>
        <v>Select from drop-down</v>
      </c>
      <c r="G2498" t="str">
        <f>_xlfn.XLOOKUP(Data_input[[#This Row],[Transparency CORE cost category]],'Cost categories'!C:C,'Cost categories'!D:D,"Select from drop-down")</f>
        <v>Select from drop-down</v>
      </c>
      <c r="H2498" s="21"/>
      <c r="I2498" t="e">
        <f>Data_input[[#This Row],[Expenditure]]/Data_input[[#This Row],[Enrolment]]</f>
        <v>#DIV/0!</v>
      </c>
      <c r="J2498">
        <f>_xlfn.XLOOKUP(Data_input[[#This Row],[Site name]],Enrolment_input[Site name],Enrolment_input[Enrolment])</f>
        <v>0</v>
      </c>
      <c r="K2498">
        <f>SUM(Enrolment_input[Enrolment])</f>
        <v>0</v>
      </c>
    </row>
    <row r="2499" spans="2:11">
      <c r="B2499" s="36"/>
      <c r="C2499" s="37"/>
      <c r="D2499" s="40"/>
      <c r="E2499">
        <f>_xlfn.XLOOKUP(Data_input[[#This Row],[Accounting code (if available)]],'Cost categories'!A:A,'Cost categories'!B:B,"Acct code not found; manually enter")</f>
        <v>0</v>
      </c>
      <c r="F2499" t="str">
        <f>IF(Data_input[[#This Row],[Accounting code (if available)]]="","Select from drop-down",_xlfn.XLOOKUP(Data_input[[#This Row],[Accounting code (if available)]],'Cost categories'!A:A,'Cost categories'!C:C,"Select from drop-down"))</f>
        <v>Select from drop-down</v>
      </c>
      <c r="G2499" t="str">
        <f>_xlfn.XLOOKUP(Data_input[[#This Row],[Transparency CORE cost category]],'Cost categories'!C:C,'Cost categories'!D:D,"Select from drop-down")</f>
        <v>Select from drop-down</v>
      </c>
      <c r="H2499" s="21"/>
      <c r="I2499" t="e">
        <f>Data_input[[#This Row],[Expenditure]]/Data_input[[#This Row],[Enrolment]]</f>
        <v>#DIV/0!</v>
      </c>
      <c r="J2499">
        <f>_xlfn.XLOOKUP(Data_input[[#This Row],[Site name]],Enrolment_input[Site name],Enrolment_input[Enrolment])</f>
        <v>0</v>
      </c>
      <c r="K2499">
        <f>SUM(Enrolment_input[Enrolment])</f>
        <v>0</v>
      </c>
    </row>
    <row r="2500" spans="2:11">
      <c r="B2500" s="33"/>
      <c r="C2500" s="34"/>
      <c r="D2500" s="39"/>
      <c r="E2500">
        <f>_xlfn.XLOOKUP(Data_input[[#This Row],[Accounting code (if available)]],'Cost categories'!A:A,'Cost categories'!B:B,"Acct code not found; manually enter")</f>
        <v>0</v>
      </c>
      <c r="F2500" t="str">
        <f>IF(Data_input[[#This Row],[Accounting code (if available)]]="","Select from drop-down",_xlfn.XLOOKUP(Data_input[[#This Row],[Accounting code (if available)]],'Cost categories'!A:A,'Cost categories'!C:C,"Select from drop-down"))</f>
        <v>Select from drop-down</v>
      </c>
      <c r="G2500" t="str">
        <f>_xlfn.XLOOKUP(Data_input[[#This Row],[Transparency CORE cost category]],'Cost categories'!C:C,'Cost categories'!D:D,"Select from drop-down")</f>
        <v>Select from drop-down</v>
      </c>
      <c r="H2500" s="21"/>
      <c r="I2500" t="e">
        <f>Data_input[[#This Row],[Expenditure]]/Data_input[[#This Row],[Enrolment]]</f>
        <v>#DIV/0!</v>
      </c>
      <c r="J2500">
        <f>_xlfn.XLOOKUP(Data_input[[#This Row],[Site name]],Enrolment_input[Site name],Enrolment_input[Enrolment])</f>
        <v>0</v>
      </c>
      <c r="K2500">
        <f>SUM(Enrolment_input[Enrolment])</f>
        <v>0</v>
      </c>
    </row>
    <row r="2501" spans="2:11">
      <c r="B2501" s="36"/>
      <c r="C2501" s="37"/>
      <c r="D2501" s="40"/>
      <c r="E2501">
        <f>_xlfn.XLOOKUP(Data_input[[#This Row],[Accounting code (if available)]],'Cost categories'!A:A,'Cost categories'!B:B,"Acct code not found; manually enter")</f>
        <v>0</v>
      </c>
      <c r="F2501" t="str">
        <f>IF(Data_input[[#This Row],[Accounting code (if available)]]="","Select from drop-down",_xlfn.XLOOKUP(Data_input[[#This Row],[Accounting code (if available)]],'Cost categories'!A:A,'Cost categories'!C:C,"Select from drop-down"))</f>
        <v>Select from drop-down</v>
      </c>
      <c r="G2501" t="str">
        <f>_xlfn.XLOOKUP(Data_input[[#This Row],[Transparency CORE cost category]],'Cost categories'!C:C,'Cost categories'!D:D,"Select from drop-down")</f>
        <v>Select from drop-down</v>
      </c>
      <c r="H2501" s="21"/>
      <c r="I2501" t="e">
        <f>Data_input[[#This Row],[Expenditure]]/Data_input[[#This Row],[Enrolment]]</f>
        <v>#DIV/0!</v>
      </c>
      <c r="J2501">
        <f>_xlfn.XLOOKUP(Data_input[[#This Row],[Site name]],Enrolment_input[Site name],Enrolment_input[Enrolment])</f>
        <v>0</v>
      </c>
      <c r="K2501">
        <f>SUM(Enrolment_input[Enrolment])</f>
        <v>0</v>
      </c>
    </row>
    <row r="2502" spans="2:11">
      <c r="B2502" s="33"/>
      <c r="C2502" s="34"/>
      <c r="D2502" s="39"/>
      <c r="E2502">
        <f>_xlfn.XLOOKUP(Data_input[[#This Row],[Accounting code (if available)]],'Cost categories'!A:A,'Cost categories'!B:B,"Acct code not found; manually enter")</f>
        <v>0</v>
      </c>
      <c r="F2502" t="str">
        <f>IF(Data_input[[#This Row],[Accounting code (if available)]]="","Select from drop-down",_xlfn.XLOOKUP(Data_input[[#This Row],[Accounting code (if available)]],'Cost categories'!A:A,'Cost categories'!C:C,"Select from drop-down"))</f>
        <v>Select from drop-down</v>
      </c>
      <c r="G2502" t="str">
        <f>_xlfn.XLOOKUP(Data_input[[#This Row],[Transparency CORE cost category]],'Cost categories'!C:C,'Cost categories'!D:D,"Select from drop-down")</f>
        <v>Select from drop-down</v>
      </c>
      <c r="H2502" s="21"/>
      <c r="I2502" t="e">
        <f>Data_input[[#This Row],[Expenditure]]/Data_input[[#This Row],[Enrolment]]</f>
        <v>#DIV/0!</v>
      </c>
      <c r="J2502">
        <f>_xlfn.XLOOKUP(Data_input[[#This Row],[Site name]],Enrolment_input[Site name],Enrolment_input[Enrolment])</f>
        <v>0</v>
      </c>
      <c r="K2502">
        <f>SUM(Enrolment_input[Enrolment])</f>
        <v>0</v>
      </c>
    </row>
    <row r="2503" spans="2:11">
      <c r="B2503" s="36"/>
      <c r="C2503" s="37"/>
      <c r="D2503" s="40"/>
      <c r="E2503">
        <f>_xlfn.XLOOKUP(Data_input[[#This Row],[Accounting code (if available)]],'Cost categories'!A:A,'Cost categories'!B:B,"Acct code not found; manually enter")</f>
        <v>0</v>
      </c>
      <c r="F2503" t="str">
        <f>IF(Data_input[[#This Row],[Accounting code (if available)]]="","Select from drop-down",_xlfn.XLOOKUP(Data_input[[#This Row],[Accounting code (if available)]],'Cost categories'!A:A,'Cost categories'!C:C,"Select from drop-down"))</f>
        <v>Select from drop-down</v>
      </c>
      <c r="G2503" t="str">
        <f>_xlfn.XLOOKUP(Data_input[[#This Row],[Transparency CORE cost category]],'Cost categories'!C:C,'Cost categories'!D:D,"Select from drop-down")</f>
        <v>Select from drop-down</v>
      </c>
      <c r="H2503" s="21"/>
      <c r="I2503" t="e">
        <f>Data_input[[#This Row],[Expenditure]]/Data_input[[#This Row],[Enrolment]]</f>
        <v>#DIV/0!</v>
      </c>
      <c r="J2503">
        <f>_xlfn.XLOOKUP(Data_input[[#This Row],[Site name]],Enrolment_input[Site name],Enrolment_input[Enrolment])</f>
        <v>0</v>
      </c>
      <c r="K2503">
        <f>SUM(Enrolment_input[Enrolment])</f>
        <v>0</v>
      </c>
    </row>
    <row r="2504" spans="2:11">
      <c r="B2504" s="33"/>
      <c r="C2504" s="34"/>
      <c r="D2504" s="39"/>
      <c r="E2504">
        <f>_xlfn.XLOOKUP(Data_input[[#This Row],[Accounting code (if available)]],'Cost categories'!A:A,'Cost categories'!B:B,"Acct code not found; manually enter")</f>
        <v>0</v>
      </c>
      <c r="F2504" t="str">
        <f>IF(Data_input[[#This Row],[Accounting code (if available)]]="","Select from drop-down",_xlfn.XLOOKUP(Data_input[[#This Row],[Accounting code (if available)]],'Cost categories'!A:A,'Cost categories'!C:C,"Select from drop-down"))</f>
        <v>Select from drop-down</v>
      </c>
      <c r="G2504" t="str">
        <f>_xlfn.XLOOKUP(Data_input[[#This Row],[Transparency CORE cost category]],'Cost categories'!C:C,'Cost categories'!D:D,"Select from drop-down")</f>
        <v>Select from drop-down</v>
      </c>
      <c r="H2504" s="23"/>
      <c r="I2504" t="e">
        <f>Data_input[[#This Row],[Expenditure]]/Data_input[[#This Row],[Enrolment]]</f>
        <v>#DIV/0!</v>
      </c>
      <c r="J2504">
        <f>_xlfn.XLOOKUP(Data_input[[#This Row],[Site name]],Enrolment_input[Site name],Enrolment_input[Enrolment])</f>
        <v>0</v>
      </c>
      <c r="K2504">
        <f>SUM(Enrolment_input[Enrolment])</f>
        <v>0</v>
      </c>
    </row>
    <row r="2505" spans="2:11">
      <c r="B2505" s="36"/>
      <c r="C2505" s="37"/>
      <c r="D2505" s="40"/>
      <c r="E2505">
        <f>_xlfn.XLOOKUP(Data_input[[#This Row],[Accounting code (if available)]],'Cost categories'!A:A,'Cost categories'!B:B,"Acct code not found; manually enter")</f>
        <v>0</v>
      </c>
      <c r="F2505" t="str">
        <f>IF(Data_input[[#This Row],[Accounting code (if available)]]="","Select from drop-down",_xlfn.XLOOKUP(Data_input[[#This Row],[Accounting code (if available)]],'Cost categories'!A:A,'Cost categories'!C:C,"Select from drop-down"))</f>
        <v>Select from drop-down</v>
      </c>
      <c r="G2505" t="str">
        <f>_xlfn.XLOOKUP(Data_input[[#This Row],[Transparency CORE cost category]],'Cost categories'!C:C,'Cost categories'!D:D,"Select from drop-down")</f>
        <v>Select from drop-down</v>
      </c>
      <c r="H2505" s="23"/>
      <c r="I2505" t="e">
        <f>Data_input[[#This Row],[Expenditure]]/Data_input[[#This Row],[Enrolment]]</f>
        <v>#DIV/0!</v>
      </c>
      <c r="J2505">
        <f>_xlfn.XLOOKUP(Data_input[[#This Row],[Site name]],Enrolment_input[Site name],Enrolment_input[Enrolment])</f>
        <v>0</v>
      </c>
      <c r="K2505">
        <f>SUM(Enrolment_input[Enrolment])</f>
        <v>0</v>
      </c>
    </row>
    <row r="2506" spans="2:11">
      <c r="B2506" s="33"/>
      <c r="C2506" s="34"/>
      <c r="D2506" s="39"/>
      <c r="E2506">
        <f>_xlfn.XLOOKUP(Data_input[[#This Row],[Accounting code (if available)]],'Cost categories'!A:A,'Cost categories'!B:B,"Acct code not found; manually enter")</f>
        <v>0</v>
      </c>
      <c r="F2506" t="str">
        <f>IF(Data_input[[#This Row],[Accounting code (if available)]]="","Select from drop-down",_xlfn.XLOOKUP(Data_input[[#This Row],[Accounting code (if available)]],'Cost categories'!A:A,'Cost categories'!C:C,"Select from drop-down"))</f>
        <v>Select from drop-down</v>
      </c>
      <c r="G2506" t="str">
        <f>_xlfn.XLOOKUP(Data_input[[#This Row],[Transparency CORE cost category]],'Cost categories'!C:C,'Cost categories'!D:D,"Select from drop-down")</f>
        <v>Select from drop-down</v>
      </c>
      <c r="H2506" s="23"/>
      <c r="I2506" t="e">
        <f>Data_input[[#This Row],[Expenditure]]/Data_input[[#This Row],[Enrolment]]</f>
        <v>#DIV/0!</v>
      </c>
      <c r="J2506">
        <f>_xlfn.XLOOKUP(Data_input[[#This Row],[Site name]],Enrolment_input[Site name],Enrolment_input[Enrolment])</f>
        <v>0</v>
      </c>
      <c r="K2506">
        <f>SUM(Enrolment_input[Enrolment])</f>
        <v>0</v>
      </c>
    </row>
    <row r="2507" spans="2:11">
      <c r="B2507" s="36"/>
      <c r="C2507" s="37"/>
      <c r="D2507" s="40"/>
      <c r="E2507">
        <f>_xlfn.XLOOKUP(Data_input[[#This Row],[Accounting code (if available)]],'Cost categories'!A:A,'Cost categories'!B:B,"Acct code not found; manually enter")</f>
        <v>0</v>
      </c>
      <c r="F2507" t="str">
        <f>IF(Data_input[[#This Row],[Accounting code (if available)]]="","Select from drop-down",_xlfn.XLOOKUP(Data_input[[#This Row],[Accounting code (if available)]],'Cost categories'!A:A,'Cost categories'!C:C,"Select from drop-down"))</f>
        <v>Select from drop-down</v>
      </c>
      <c r="G2507" t="str">
        <f>_xlfn.XLOOKUP(Data_input[[#This Row],[Transparency CORE cost category]],'Cost categories'!C:C,'Cost categories'!D:D,"Select from drop-down")</f>
        <v>Select from drop-down</v>
      </c>
      <c r="H2507" s="24"/>
      <c r="I2507" t="e">
        <f>Data_input[[#This Row],[Expenditure]]/Data_input[[#This Row],[Enrolment]]</f>
        <v>#DIV/0!</v>
      </c>
      <c r="J2507">
        <f>_xlfn.XLOOKUP(Data_input[[#This Row],[Site name]],Enrolment_input[Site name],Enrolment_input[Enrolment])</f>
        <v>0</v>
      </c>
      <c r="K2507">
        <f>SUM(Enrolment_input[Enrolment])</f>
        <v>0</v>
      </c>
    </row>
    <row r="2508" spans="2:11">
      <c r="B2508" s="33"/>
      <c r="C2508" s="34"/>
      <c r="D2508" s="39"/>
      <c r="E2508">
        <f>_xlfn.XLOOKUP(Data_input[[#This Row],[Accounting code (if available)]],'Cost categories'!A:A,'Cost categories'!B:B,"Acct code not found; manually enter")</f>
        <v>0</v>
      </c>
      <c r="F2508" t="str">
        <f>IF(Data_input[[#This Row],[Accounting code (if available)]]="","Select from drop-down",_xlfn.XLOOKUP(Data_input[[#This Row],[Accounting code (if available)]],'Cost categories'!A:A,'Cost categories'!C:C,"Select from drop-down"))</f>
        <v>Select from drop-down</v>
      </c>
      <c r="G2508" t="str">
        <f>_xlfn.XLOOKUP(Data_input[[#This Row],[Transparency CORE cost category]],'Cost categories'!C:C,'Cost categories'!D:D,"Select from drop-down")</f>
        <v>Select from drop-down</v>
      </c>
      <c r="H2508" s="26"/>
      <c r="I2508" t="e">
        <f>Data_input[[#This Row],[Expenditure]]/Data_input[[#This Row],[Enrolment]]</f>
        <v>#DIV/0!</v>
      </c>
      <c r="J2508">
        <f>_xlfn.XLOOKUP(Data_input[[#This Row],[Site name]],Enrolment_input[Site name],Enrolment_input[Enrolment])</f>
        <v>0</v>
      </c>
      <c r="K2508">
        <f>SUM(Enrolment_input[Enrolment])</f>
        <v>0</v>
      </c>
    </row>
    <row r="2509" spans="2:11">
      <c r="B2509" s="36"/>
      <c r="C2509" s="37"/>
      <c r="D2509" s="40"/>
      <c r="E2509">
        <f>_xlfn.XLOOKUP(Data_input[[#This Row],[Accounting code (if available)]],'Cost categories'!A:A,'Cost categories'!B:B,"Acct code not found; manually enter")</f>
        <v>0</v>
      </c>
      <c r="F2509" t="str">
        <f>IF(Data_input[[#This Row],[Accounting code (if available)]]="","Select from drop-down",_xlfn.XLOOKUP(Data_input[[#This Row],[Accounting code (if available)]],'Cost categories'!A:A,'Cost categories'!C:C,"Select from drop-down"))</f>
        <v>Select from drop-down</v>
      </c>
      <c r="G2509" t="str">
        <f>_xlfn.XLOOKUP(Data_input[[#This Row],[Transparency CORE cost category]],'Cost categories'!C:C,'Cost categories'!D:D,"Select from drop-down")</f>
        <v>Select from drop-down</v>
      </c>
      <c r="H2509" s="23"/>
      <c r="I2509" t="e">
        <f>Data_input[[#This Row],[Expenditure]]/Data_input[[#This Row],[Enrolment]]</f>
        <v>#DIV/0!</v>
      </c>
      <c r="J2509">
        <f>_xlfn.XLOOKUP(Data_input[[#This Row],[Site name]],Enrolment_input[Site name],Enrolment_input[Enrolment])</f>
        <v>0</v>
      </c>
      <c r="K2509">
        <f>SUM(Enrolment_input[Enrolment])</f>
        <v>0</v>
      </c>
    </row>
    <row r="2510" spans="2:11">
      <c r="B2510" s="33"/>
      <c r="C2510" s="34"/>
      <c r="D2510" s="39"/>
      <c r="E2510">
        <f>_xlfn.XLOOKUP(Data_input[[#This Row],[Accounting code (if available)]],'Cost categories'!A:A,'Cost categories'!B:B,"Acct code not found; manually enter")</f>
        <v>0</v>
      </c>
      <c r="F2510" t="str">
        <f>IF(Data_input[[#This Row],[Accounting code (if available)]]="","Select from drop-down",_xlfn.XLOOKUP(Data_input[[#This Row],[Accounting code (if available)]],'Cost categories'!A:A,'Cost categories'!C:C,"Select from drop-down"))</f>
        <v>Select from drop-down</v>
      </c>
      <c r="G2510" t="str">
        <f>_xlfn.XLOOKUP(Data_input[[#This Row],[Transparency CORE cost category]],'Cost categories'!C:C,'Cost categories'!D:D,"Select from drop-down")</f>
        <v>Select from drop-down</v>
      </c>
      <c r="H2510" s="23"/>
      <c r="I2510" t="e">
        <f>Data_input[[#This Row],[Expenditure]]/Data_input[[#This Row],[Enrolment]]</f>
        <v>#DIV/0!</v>
      </c>
      <c r="J2510">
        <f>_xlfn.XLOOKUP(Data_input[[#This Row],[Site name]],Enrolment_input[Site name],Enrolment_input[Enrolment])</f>
        <v>0</v>
      </c>
      <c r="K2510">
        <f>SUM(Enrolment_input[Enrolment])</f>
        <v>0</v>
      </c>
    </row>
    <row r="2511" spans="2:11">
      <c r="B2511" s="36"/>
      <c r="C2511" s="37"/>
      <c r="D2511" s="40"/>
      <c r="E2511">
        <f>_xlfn.XLOOKUP(Data_input[[#This Row],[Accounting code (if available)]],'Cost categories'!A:A,'Cost categories'!B:B,"Acct code not found; manually enter")</f>
        <v>0</v>
      </c>
      <c r="F2511" t="str">
        <f>IF(Data_input[[#This Row],[Accounting code (if available)]]="","Select from drop-down",_xlfn.XLOOKUP(Data_input[[#This Row],[Accounting code (if available)]],'Cost categories'!A:A,'Cost categories'!C:C,"Select from drop-down"))</f>
        <v>Select from drop-down</v>
      </c>
      <c r="G2511" t="str">
        <f>_xlfn.XLOOKUP(Data_input[[#This Row],[Transparency CORE cost category]],'Cost categories'!C:C,'Cost categories'!D:D,"Select from drop-down")</f>
        <v>Select from drop-down</v>
      </c>
      <c r="H2511" s="24"/>
      <c r="I2511" t="e">
        <f>Data_input[[#This Row],[Expenditure]]/Data_input[[#This Row],[Enrolment]]</f>
        <v>#DIV/0!</v>
      </c>
      <c r="J2511">
        <f>_xlfn.XLOOKUP(Data_input[[#This Row],[Site name]],Enrolment_input[Site name],Enrolment_input[Enrolment])</f>
        <v>0</v>
      </c>
      <c r="K2511">
        <f>SUM(Enrolment_input[Enrolment])</f>
        <v>0</v>
      </c>
    </row>
    <row r="2512" spans="2:11" ht="16.5">
      <c r="B2512" s="33"/>
      <c r="C2512" s="47"/>
      <c r="D2512" s="46"/>
      <c r="E2512">
        <f>_xlfn.XLOOKUP(Data_input[[#This Row],[Accounting code (if available)]],'Cost categories'!A:A,'Cost categories'!B:B,"Acct code not found; manually enter")</f>
        <v>0</v>
      </c>
      <c r="F2512" t="str">
        <f>IF(Data_input[[#This Row],[Accounting code (if available)]]="","Select from drop-down",_xlfn.XLOOKUP(Data_input[[#This Row],[Accounting code (if available)]],'Cost categories'!A:A,'Cost categories'!C:C,"Select from drop-down"))</f>
        <v>Select from drop-down</v>
      </c>
      <c r="G2512" t="str">
        <f>_xlfn.XLOOKUP(Data_input[[#This Row],[Transparency CORE cost category]],'Cost categories'!C:C,'Cost categories'!D:D,"Select from drop-down")</f>
        <v>Select from drop-down</v>
      </c>
      <c r="H2512" s="25"/>
      <c r="I2512" t="e">
        <f>Data_input[[#This Row],[Expenditure]]/Data_input[[#This Row],[Enrolment]]</f>
        <v>#DIV/0!</v>
      </c>
      <c r="J2512">
        <f>_xlfn.XLOOKUP(Data_input[[#This Row],[Site name]],Enrolment_input[Site name],Enrolment_input[Enrolment])</f>
        <v>0</v>
      </c>
      <c r="K2512">
        <f>SUM(Enrolment_input[Enrolment])</f>
        <v>0</v>
      </c>
    </row>
    <row r="2513" spans="2:11" ht="16.5">
      <c r="B2513" s="36"/>
      <c r="C2513" s="48"/>
      <c r="D2513" s="45"/>
      <c r="E2513">
        <f>_xlfn.XLOOKUP(Data_input[[#This Row],[Accounting code (if available)]],'Cost categories'!A:A,'Cost categories'!B:B,"Acct code not found; manually enter")</f>
        <v>0</v>
      </c>
      <c r="F2513" t="str">
        <f>IF(Data_input[[#This Row],[Accounting code (if available)]]="","Select from drop-down",_xlfn.XLOOKUP(Data_input[[#This Row],[Accounting code (if available)]],'Cost categories'!A:A,'Cost categories'!C:C,"Select from drop-down"))</f>
        <v>Select from drop-down</v>
      </c>
      <c r="G2513" t="str">
        <f>_xlfn.XLOOKUP(Data_input[[#This Row],[Transparency CORE cost category]],'Cost categories'!C:C,'Cost categories'!D:D,"Select from drop-down")</f>
        <v>Select from drop-down</v>
      </c>
      <c r="H2513" s="25"/>
      <c r="I2513" t="e">
        <f>Data_input[[#This Row],[Expenditure]]/Data_input[[#This Row],[Enrolment]]</f>
        <v>#DIV/0!</v>
      </c>
      <c r="J2513">
        <f>_xlfn.XLOOKUP(Data_input[[#This Row],[Site name]],Enrolment_input[Site name],Enrolment_input[Enrolment])</f>
        <v>0</v>
      </c>
      <c r="K2513">
        <f>SUM(Enrolment_input[Enrolment])</f>
        <v>0</v>
      </c>
    </row>
    <row r="2514" spans="2:11" ht="16.5">
      <c r="B2514" s="33"/>
      <c r="C2514" s="47"/>
      <c r="D2514" s="46"/>
      <c r="E2514">
        <f>_xlfn.XLOOKUP(Data_input[[#This Row],[Accounting code (if available)]],'Cost categories'!A:A,'Cost categories'!B:B,"Acct code not found; manually enter")</f>
        <v>0</v>
      </c>
      <c r="F2514" t="str">
        <f>IF(Data_input[[#This Row],[Accounting code (if available)]]="","Select from drop-down",_xlfn.XLOOKUP(Data_input[[#This Row],[Accounting code (if available)]],'Cost categories'!A:A,'Cost categories'!C:C,"Select from drop-down"))</f>
        <v>Select from drop-down</v>
      </c>
      <c r="G2514" t="str">
        <f>_xlfn.XLOOKUP(Data_input[[#This Row],[Transparency CORE cost category]],'Cost categories'!C:C,'Cost categories'!D:D,"Select from drop-down")</f>
        <v>Select from drop-down</v>
      </c>
      <c r="H2514" s="26"/>
      <c r="I2514" t="e">
        <f>Data_input[[#This Row],[Expenditure]]/Data_input[[#This Row],[Enrolment]]</f>
        <v>#DIV/0!</v>
      </c>
      <c r="J2514">
        <f>_xlfn.XLOOKUP(Data_input[[#This Row],[Site name]],Enrolment_input[Site name],Enrolment_input[Enrolment])</f>
        <v>0</v>
      </c>
      <c r="K2514">
        <f>SUM(Enrolment_input[Enrolment])</f>
        <v>0</v>
      </c>
    </row>
    <row r="2515" spans="2:11" ht="16.5">
      <c r="B2515" s="36"/>
      <c r="C2515" s="48"/>
      <c r="D2515" s="45"/>
      <c r="E2515">
        <f>_xlfn.XLOOKUP(Data_input[[#This Row],[Accounting code (if available)]],'Cost categories'!A:A,'Cost categories'!B:B,"Acct code not found; manually enter")</f>
        <v>0</v>
      </c>
      <c r="F2515" t="str">
        <f>IF(Data_input[[#This Row],[Accounting code (if available)]]="","Select from drop-down",_xlfn.XLOOKUP(Data_input[[#This Row],[Accounting code (if available)]],'Cost categories'!A:A,'Cost categories'!C:C,"Select from drop-down"))</f>
        <v>Select from drop-down</v>
      </c>
      <c r="G2515" t="str">
        <f>_xlfn.XLOOKUP(Data_input[[#This Row],[Transparency CORE cost category]],'Cost categories'!C:C,'Cost categories'!D:D,"Select from drop-down")</f>
        <v>Select from drop-down</v>
      </c>
      <c r="H2515" s="26"/>
      <c r="I2515" t="e">
        <f>Data_input[[#This Row],[Expenditure]]/Data_input[[#This Row],[Enrolment]]</f>
        <v>#DIV/0!</v>
      </c>
      <c r="J2515">
        <f>_xlfn.XLOOKUP(Data_input[[#This Row],[Site name]],Enrolment_input[Site name],Enrolment_input[Enrolment])</f>
        <v>0</v>
      </c>
      <c r="K2515">
        <f>SUM(Enrolment_input[Enrolment])</f>
        <v>0</v>
      </c>
    </row>
    <row r="2516" spans="2:11" ht="16.5">
      <c r="B2516" s="33"/>
      <c r="C2516" s="47"/>
      <c r="D2516" s="46"/>
      <c r="E2516">
        <f>_xlfn.XLOOKUP(Data_input[[#This Row],[Accounting code (if available)]],'Cost categories'!A:A,'Cost categories'!B:B,"Acct code not found; manually enter")</f>
        <v>0</v>
      </c>
      <c r="F2516" t="str">
        <f>IF(Data_input[[#This Row],[Accounting code (if available)]]="","Select from drop-down",_xlfn.XLOOKUP(Data_input[[#This Row],[Accounting code (if available)]],'Cost categories'!A:A,'Cost categories'!C:C,"Select from drop-down"))</f>
        <v>Select from drop-down</v>
      </c>
      <c r="G2516" t="str">
        <f>_xlfn.XLOOKUP(Data_input[[#This Row],[Transparency CORE cost category]],'Cost categories'!C:C,'Cost categories'!D:D,"Select from drop-down")</f>
        <v>Select from drop-down</v>
      </c>
      <c r="H2516" s="26"/>
      <c r="I2516" t="e">
        <f>Data_input[[#This Row],[Expenditure]]/Data_input[[#This Row],[Enrolment]]</f>
        <v>#DIV/0!</v>
      </c>
      <c r="J2516">
        <f>_xlfn.XLOOKUP(Data_input[[#This Row],[Site name]],Enrolment_input[Site name],Enrolment_input[Enrolment])</f>
        <v>0</v>
      </c>
      <c r="K2516">
        <f>SUM(Enrolment_input[Enrolment])</f>
        <v>0</v>
      </c>
    </row>
    <row r="2517" spans="2:11" ht="16.5">
      <c r="B2517" s="36"/>
      <c r="C2517" s="48"/>
      <c r="D2517" s="45"/>
      <c r="E2517">
        <f>_xlfn.XLOOKUP(Data_input[[#This Row],[Accounting code (if available)]],'Cost categories'!A:A,'Cost categories'!B:B,"Acct code not found; manually enter")</f>
        <v>0</v>
      </c>
      <c r="F2517" t="str">
        <f>IF(Data_input[[#This Row],[Accounting code (if available)]]="","Select from drop-down",_xlfn.XLOOKUP(Data_input[[#This Row],[Accounting code (if available)]],'Cost categories'!A:A,'Cost categories'!C:C,"Select from drop-down"))</f>
        <v>Select from drop-down</v>
      </c>
      <c r="G2517" t="str">
        <f>_xlfn.XLOOKUP(Data_input[[#This Row],[Transparency CORE cost category]],'Cost categories'!C:C,'Cost categories'!D:D,"Select from drop-down")</f>
        <v>Select from drop-down</v>
      </c>
      <c r="H2517" s="26"/>
      <c r="I2517" t="e">
        <f>Data_input[[#This Row],[Expenditure]]/Data_input[[#This Row],[Enrolment]]</f>
        <v>#DIV/0!</v>
      </c>
      <c r="J2517">
        <f>_xlfn.XLOOKUP(Data_input[[#This Row],[Site name]],Enrolment_input[Site name],Enrolment_input[Enrolment])</f>
        <v>0</v>
      </c>
      <c r="K2517">
        <f>SUM(Enrolment_input[Enrolment])</f>
        <v>0</v>
      </c>
    </row>
    <row r="2518" spans="2:11" ht="16.5">
      <c r="B2518" s="33"/>
      <c r="C2518" s="47"/>
      <c r="D2518" s="46"/>
      <c r="E2518">
        <f>_xlfn.XLOOKUP(Data_input[[#This Row],[Accounting code (if available)]],'Cost categories'!A:A,'Cost categories'!B:B,"Acct code not found; manually enter")</f>
        <v>0</v>
      </c>
      <c r="F2518" t="str">
        <f>IF(Data_input[[#This Row],[Accounting code (if available)]]="","Select from drop-down",_xlfn.XLOOKUP(Data_input[[#This Row],[Accounting code (if available)]],'Cost categories'!A:A,'Cost categories'!C:C,"Select from drop-down"))</f>
        <v>Select from drop-down</v>
      </c>
      <c r="G2518" t="str">
        <f>_xlfn.XLOOKUP(Data_input[[#This Row],[Transparency CORE cost category]],'Cost categories'!C:C,'Cost categories'!D:D,"Select from drop-down")</f>
        <v>Select from drop-down</v>
      </c>
      <c r="H2518" s="26"/>
      <c r="I2518" t="e">
        <f>Data_input[[#This Row],[Expenditure]]/Data_input[[#This Row],[Enrolment]]</f>
        <v>#DIV/0!</v>
      </c>
      <c r="J2518">
        <f>_xlfn.XLOOKUP(Data_input[[#This Row],[Site name]],Enrolment_input[Site name],Enrolment_input[Enrolment])</f>
        <v>0</v>
      </c>
      <c r="K2518">
        <f>SUM(Enrolment_input[Enrolment])</f>
        <v>0</v>
      </c>
    </row>
    <row r="2519" spans="2:11" ht="16.5">
      <c r="B2519" s="36"/>
      <c r="C2519" s="48"/>
      <c r="D2519" s="45"/>
      <c r="E2519">
        <f>_xlfn.XLOOKUP(Data_input[[#This Row],[Accounting code (if available)]],'Cost categories'!A:A,'Cost categories'!B:B,"Acct code not found; manually enter")</f>
        <v>0</v>
      </c>
      <c r="F2519" t="str">
        <f>IF(Data_input[[#This Row],[Accounting code (if available)]]="","Select from drop-down",_xlfn.XLOOKUP(Data_input[[#This Row],[Accounting code (if available)]],'Cost categories'!A:A,'Cost categories'!C:C,"Select from drop-down"))</f>
        <v>Select from drop-down</v>
      </c>
      <c r="G2519" t="str">
        <f>_xlfn.XLOOKUP(Data_input[[#This Row],[Transparency CORE cost category]],'Cost categories'!C:C,'Cost categories'!D:D,"Select from drop-down")</f>
        <v>Select from drop-down</v>
      </c>
      <c r="H2519" s="26"/>
      <c r="I2519" t="e">
        <f>Data_input[[#This Row],[Expenditure]]/Data_input[[#This Row],[Enrolment]]</f>
        <v>#DIV/0!</v>
      </c>
      <c r="J2519">
        <f>_xlfn.XLOOKUP(Data_input[[#This Row],[Site name]],Enrolment_input[Site name],Enrolment_input[Enrolment])</f>
        <v>0</v>
      </c>
      <c r="K2519">
        <f>SUM(Enrolment_input[Enrolment])</f>
        <v>0</v>
      </c>
    </row>
    <row r="2520" spans="2:11" ht="16.5">
      <c r="B2520" s="33"/>
      <c r="C2520" s="34"/>
      <c r="D2520" s="39"/>
      <c r="E2520">
        <f>_xlfn.XLOOKUP(Data_input[[#This Row],[Accounting code (if available)]],'Cost categories'!A:A,'Cost categories'!B:B,"Acct code not found; manually enter")</f>
        <v>0</v>
      </c>
      <c r="F2520" t="str">
        <f>IF(Data_input[[#This Row],[Accounting code (if available)]]="","Select from drop-down",_xlfn.XLOOKUP(Data_input[[#This Row],[Accounting code (if available)]],'Cost categories'!A:A,'Cost categories'!C:C,"Select from drop-down"))</f>
        <v>Select from drop-down</v>
      </c>
      <c r="G2520" t="str">
        <f>_xlfn.XLOOKUP(Data_input[[#This Row],[Transparency CORE cost category]],'Cost categories'!C:C,'Cost categories'!D:D,"Select from drop-down")</f>
        <v>Select from drop-down</v>
      </c>
      <c r="H2520" s="25"/>
      <c r="I2520" t="e">
        <f>Data_input[[#This Row],[Expenditure]]/Data_input[[#This Row],[Enrolment]]</f>
        <v>#DIV/0!</v>
      </c>
      <c r="J2520">
        <f>_xlfn.XLOOKUP(Data_input[[#This Row],[Site name]],Enrolment_input[Site name],Enrolment_input[Enrolment])</f>
        <v>0</v>
      </c>
      <c r="K2520">
        <f>SUM(Enrolment_input[Enrolment])</f>
        <v>0</v>
      </c>
    </row>
    <row r="2521" spans="2:11" ht="16.5">
      <c r="B2521" s="36"/>
      <c r="C2521" s="48"/>
      <c r="D2521" s="38"/>
      <c r="E2521">
        <f>_xlfn.XLOOKUP(Data_input[[#This Row],[Accounting code (if available)]],'Cost categories'!A:A,'Cost categories'!B:B,"Acct code not found; manually enter")</f>
        <v>0</v>
      </c>
      <c r="F2521" t="str">
        <f>IF(Data_input[[#This Row],[Accounting code (if available)]]="","Select from drop-down",_xlfn.XLOOKUP(Data_input[[#This Row],[Accounting code (if available)]],'Cost categories'!A:A,'Cost categories'!C:C,"Select from drop-down"))</f>
        <v>Select from drop-down</v>
      </c>
      <c r="G2521" t="str">
        <f>_xlfn.XLOOKUP(Data_input[[#This Row],[Transparency CORE cost category]],'Cost categories'!C:C,'Cost categories'!D:D,"Select from drop-down")</f>
        <v>Select from drop-down</v>
      </c>
      <c r="H2521" s="23"/>
      <c r="I2521" t="e">
        <f>Data_input[[#This Row],[Expenditure]]/Data_input[[#This Row],[Enrolment]]</f>
        <v>#DIV/0!</v>
      </c>
      <c r="J2521">
        <f>_xlfn.XLOOKUP(Data_input[[#This Row],[Site name]],Enrolment_input[Site name],Enrolment_input[Enrolment])</f>
        <v>0</v>
      </c>
      <c r="K2521">
        <f>SUM(Enrolment_input[Enrolment])</f>
        <v>0</v>
      </c>
    </row>
    <row r="2522" spans="2:11" ht="16.5">
      <c r="B2522" s="33"/>
      <c r="C2522" s="47"/>
      <c r="D2522" s="35"/>
      <c r="E2522">
        <f>_xlfn.XLOOKUP(Data_input[[#This Row],[Accounting code (if available)]],'Cost categories'!A:A,'Cost categories'!B:B,"Acct code not found; manually enter")</f>
        <v>0</v>
      </c>
      <c r="F2522" t="str">
        <f>IF(Data_input[[#This Row],[Accounting code (if available)]]="","Select from drop-down",_xlfn.XLOOKUP(Data_input[[#This Row],[Accounting code (if available)]],'Cost categories'!A:A,'Cost categories'!C:C,"Select from drop-down"))</f>
        <v>Select from drop-down</v>
      </c>
      <c r="G2522" t="str">
        <f>_xlfn.XLOOKUP(Data_input[[#This Row],[Transparency CORE cost category]],'Cost categories'!C:C,'Cost categories'!D:D,"Select from drop-down")</f>
        <v>Select from drop-down</v>
      </c>
      <c r="H2522" s="25"/>
      <c r="I2522" t="e">
        <f>Data_input[[#This Row],[Expenditure]]/Data_input[[#This Row],[Enrolment]]</f>
        <v>#DIV/0!</v>
      </c>
      <c r="J2522">
        <f>_xlfn.XLOOKUP(Data_input[[#This Row],[Site name]],Enrolment_input[Site name],Enrolment_input[Enrolment])</f>
        <v>0</v>
      </c>
      <c r="K2522">
        <f>SUM(Enrolment_input[Enrolment])</f>
        <v>0</v>
      </c>
    </row>
    <row r="2523" spans="2:11" ht="16.5">
      <c r="B2523" s="36"/>
      <c r="C2523" s="48"/>
      <c r="D2523" s="45"/>
      <c r="E2523">
        <f>_xlfn.XLOOKUP(Data_input[[#This Row],[Accounting code (if available)]],'Cost categories'!A:A,'Cost categories'!B:B,"Acct code not found; manually enter")</f>
        <v>0</v>
      </c>
      <c r="F2523" t="str">
        <f>IF(Data_input[[#This Row],[Accounting code (if available)]]="","Select from drop-down",_xlfn.XLOOKUP(Data_input[[#This Row],[Accounting code (if available)]],'Cost categories'!A:A,'Cost categories'!C:C,"Select from drop-down"))</f>
        <v>Select from drop-down</v>
      </c>
      <c r="G2523" t="str">
        <f>_xlfn.XLOOKUP(Data_input[[#This Row],[Transparency CORE cost category]],'Cost categories'!C:C,'Cost categories'!D:D,"Select from drop-down")</f>
        <v>Select from drop-down</v>
      </c>
      <c r="H2523" s="25"/>
      <c r="I2523" t="e">
        <f>Data_input[[#This Row],[Expenditure]]/Data_input[[#This Row],[Enrolment]]</f>
        <v>#DIV/0!</v>
      </c>
      <c r="J2523">
        <f>_xlfn.XLOOKUP(Data_input[[#This Row],[Site name]],Enrolment_input[Site name],Enrolment_input[Enrolment])</f>
        <v>0</v>
      </c>
      <c r="K2523">
        <f>SUM(Enrolment_input[Enrolment])</f>
        <v>0</v>
      </c>
    </row>
    <row r="2524" spans="2:11" ht="16.5">
      <c r="B2524" s="33"/>
      <c r="C2524" s="47"/>
      <c r="D2524" s="46"/>
      <c r="E2524">
        <f>_xlfn.XLOOKUP(Data_input[[#This Row],[Accounting code (if available)]],'Cost categories'!A:A,'Cost categories'!B:B,"Acct code not found; manually enter")</f>
        <v>0</v>
      </c>
      <c r="F2524" t="str">
        <f>IF(Data_input[[#This Row],[Accounting code (if available)]]="","Select from drop-down",_xlfn.XLOOKUP(Data_input[[#This Row],[Accounting code (if available)]],'Cost categories'!A:A,'Cost categories'!C:C,"Select from drop-down"))</f>
        <v>Select from drop-down</v>
      </c>
      <c r="G2524" t="str">
        <f>_xlfn.XLOOKUP(Data_input[[#This Row],[Transparency CORE cost category]],'Cost categories'!C:C,'Cost categories'!D:D,"Select from drop-down")</f>
        <v>Select from drop-down</v>
      </c>
      <c r="H2524" s="25"/>
      <c r="I2524" t="e">
        <f>Data_input[[#This Row],[Expenditure]]/Data_input[[#This Row],[Enrolment]]</f>
        <v>#DIV/0!</v>
      </c>
      <c r="J2524">
        <f>_xlfn.XLOOKUP(Data_input[[#This Row],[Site name]],Enrolment_input[Site name],Enrolment_input[Enrolment])</f>
        <v>0</v>
      </c>
      <c r="K2524">
        <f>SUM(Enrolment_input[Enrolment])</f>
        <v>0</v>
      </c>
    </row>
    <row r="2525" spans="2:11" ht="16.5">
      <c r="B2525" s="36"/>
      <c r="C2525" s="48"/>
      <c r="D2525" s="45"/>
      <c r="E2525">
        <f>_xlfn.XLOOKUP(Data_input[[#This Row],[Accounting code (if available)]],'Cost categories'!A:A,'Cost categories'!B:B,"Acct code not found; manually enter")</f>
        <v>0</v>
      </c>
      <c r="F2525" t="str">
        <f>IF(Data_input[[#This Row],[Accounting code (if available)]]="","Select from drop-down",_xlfn.XLOOKUP(Data_input[[#This Row],[Accounting code (if available)]],'Cost categories'!A:A,'Cost categories'!C:C,"Select from drop-down"))</f>
        <v>Select from drop-down</v>
      </c>
      <c r="G2525" t="str">
        <f>_xlfn.XLOOKUP(Data_input[[#This Row],[Transparency CORE cost category]],'Cost categories'!C:C,'Cost categories'!D:D,"Select from drop-down")</f>
        <v>Select from drop-down</v>
      </c>
      <c r="H2525" s="25"/>
      <c r="I2525" t="e">
        <f>Data_input[[#This Row],[Expenditure]]/Data_input[[#This Row],[Enrolment]]</f>
        <v>#DIV/0!</v>
      </c>
      <c r="J2525">
        <f>_xlfn.XLOOKUP(Data_input[[#This Row],[Site name]],Enrolment_input[Site name],Enrolment_input[Enrolment])</f>
        <v>0</v>
      </c>
      <c r="K2525">
        <f>SUM(Enrolment_input[Enrolment])</f>
        <v>0</v>
      </c>
    </row>
    <row r="2526" spans="2:11" ht="16.5">
      <c r="B2526" s="33"/>
      <c r="C2526" s="47"/>
      <c r="D2526" s="46"/>
      <c r="E2526">
        <f>_xlfn.XLOOKUP(Data_input[[#This Row],[Accounting code (if available)]],'Cost categories'!A:A,'Cost categories'!B:B,"Acct code not found; manually enter")</f>
        <v>0</v>
      </c>
      <c r="F2526" t="str">
        <f>IF(Data_input[[#This Row],[Accounting code (if available)]]="","Select from drop-down",_xlfn.XLOOKUP(Data_input[[#This Row],[Accounting code (if available)]],'Cost categories'!A:A,'Cost categories'!C:C,"Select from drop-down"))</f>
        <v>Select from drop-down</v>
      </c>
      <c r="G2526" t="str">
        <f>_xlfn.XLOOKUP(Data_input[[#This Row],[Transparency CORE cost category]],'Cost categories'!C:C,'Cost categories'!D:D,"Select from drop-down")</f>
        <v>Select from drop-down</v>
      </c>
      <c r="H2526" s="25"/>
      <c r="I2526" t="e">
        <f>Data_input[[#This Row],[Expenditure]]/Data_input[[#This Row],[Enrolment]]</f>
        <v>#DIV/0!</v>
      </c>
      <c r="J2526">
        <f>_xlfn.XLOOKUP(Data_input[[#This Row],[Site name]],Enrolment_input[Site name],Enrolment_input[Enrolment])</f>
        <v>0</v>
      </c>
      <c r="K2526">
        <f>SUM(Enrolment_input[Enrolment])</f>
        <v>0</v>
      </c>
    </row>
    <row r="2527" spans="2:11" ht="16.5">
      <c r="B2527" s="36"/>
      <c r="C2527" s="48"/>
      <c r="D2527" s="45"/>
      <c r="E2527">
        <f>_xlfn.XLOOKUP(Data_input[[#This Row],[Accounting code (if available)]],'Cost categories'!A:A,'Cost categories'!B:B,"Acct code not found; manually enter")</f>
        <v>0</v>
      </c>
      <c r="F2527" t="str">
        <f>IF(Data_input[[#This Row],[Accounting code (if available)]]="","Select from drop-down",_xlfn.XLOOKUP(Data_input[[#This Row],[Accounting code (if available)]],'Cost categories'!A:A,'Cost categories'!C:C,"Select from drop-down"))</f>
        <v>Select from drop-down</v>
      </c>
      <c r="G2527" t="str">
        <f>_xlfn.XLOOKUP(Data_input[[#This Row],[Transparency CORE cost category]],'Cost categories'!C:C,'Cost categories'!D:D,"Select from drop-down")</f>
        <v>Select from drop-down</v>
      </c>
      <c r="H2527" s="25"/>
      <c r="I2527" t="e">
        <f>Data_input[[#This Row],[Expenditure]]/Data_input[[#This Row],[Enrolment]]</f>
        <v>#DIV/0!</v>
      </c>
      <c r="J2527">
        <f>_xlfn.XLOOKUP(Data_input[[#This Row],[Site name]],Enrolment_input[Site name],Enrolment_input[Enrolment])</f>
        <v>0</v>
      </c>
      <c r="K2527">
        <f>SUM(Enrolment_input[Enrolment])</f>
        <v>0</v>
      </c>
    </row>
    <row r="2528" spans="2:11" ht="16.5">
      <c r="B2528" s="33"/>
      <c r="C2528" s="47"/>
      <c r="D2528" s="46"/>
      <c r="E2528">
        <f>_xlfn.XLOOKUP(Data_input[[#This Row],[Accounting code (if available)]],'Cost categories'!A:A,'Cost categories'!B:B,"Acct code not found; manually enter")</f>
        <v>0</v>
      </c>
      <c r="F2528" t="str">
        <f>IF(Data_input[[#This Row],[Accounting code (if available)]]="","Select from drop-down",_xlfn.XLOOKUP(Data_input[[#This Row],[Accounting code (if available)]],'Cost categories'!A:A,'Cost categories'!C:C,"Select from drop-down"))</f>
        <v>Select from drop-down</v>
      </c>
      <c r="G2528" t="str">
        <f>_xlfn.XLOOKUP(Data_input[[#This Row],[Transparency CORE cost category]],'Cost categories'!C:C,'Cost categories'!D:D,"Select from drop-down")</f>
        <v>Select from drop-down</v>
      </c>
      <c r="H2528" s="26"/>
      <c r="I2528" t="e">
        <f>Data_input[[#This Row],[Expenditure]]/Data_input[[#This Row],[Enrolment]]</f>
        <v>#DIV/0!</v>
      </c>
      <c r="J2528">
        <f>_xlfn.XLOOKUP(Data_input[[#This Row],[Site name]],Enrolment_input[Site name],Enrolment_input[Enrolment])</f>
        <v>0</v>
      </c>
      <c r="K2528">
        <f>SUM(Enrolment_input[Enrolment])</f>
        <v>0</v>
      </c>
    </row>
    <row r="2529" spans="2:11" ht="16.5">
      <c r="B2529" s="36"/>
      <c r="C2529" s="48"/>
      <c r="D2529" s="45"/>
      <c r="E2529">
        <f>_xlfn.XLOOKUP(Data_input[[#This Row],[Accounting code (if available)]],'Cost categories'!A:A,'Cost categories'!B:B,"Acct code not found; manually enter")</f>
        <v>0</v>
      </c>
      <c r="F2529" t="str">
        <f>IF(Data_input[[#This Row],[Accounting code (if available)]]="","Select from drop-down",_xlfn.XLOOKUP(Data_input[[#This Row],[Accounting code (if available)]],'Cost categories'!A:A,'Cost categories'!C:C,"Select from drop-down"))</f>
        <v>Select from drop-down</v>
      </c>
      <c r="G2529" t="str">
        <f>_xlfn.XLOOKUP(Data_input[[#This Row],[Transparency CORE cost category]],'Cost categories'!C:C,'Cost categories'!D:D,"Select from drop-down")</f>
        <v>Select from drop-down</v>
      </c>
      <c r="H2529" s="26"/>
      <c r="I2529" t="e">
        <f>Data_input[[#This Row],[Expenditure]]/Data_input[[#This Row],[Enrolment]]</f>
        <v>#DIV/0!</v>
      </c>
      <c r="J2529">
        <f>_xlfn.XLOOKUP(Data_input[[#This Row],[Site name]],Enrolment_input[Site name],Enrolment_input[Enrolment])</f>
        <v>0</v>
      </c>
      <c r="K2529">
        <f>SUM(Enrolment_input[Enrolment])</f>
        <v>0</v>
      </c>
    </row>
    <row r="2530" spans="2:11" ht="16.5">
      <c r="B2530" s="33"/>
      <c r="C2530" s="47"/>
      <c r="D2530" s="46"/>
      <c r="E2530">
        <f>_xlfn.XLOOKUP(Data_input[[#This Row],[Accounting code (if available)]],'Cost categories'!A:A,'Cost categories'!B:B,"Acct code not found; manually enter")</f>
        <v>0</v>
      </c>
      <c r="F2530" t="str">
        <f>IF(Data_input[[#This Row],[Accounting code (if available)]]="","Select from drop-down",_xlfn.XLOOKUP(Data_input[[#This Row],[Accounting code (if available)]],'Cost categories'!A:A,'Cost categories'!C:C,"Select from drop-down"))</f>
        <v>Select from drop-down</v>
      </c>
      <c r="G2530" t="str">
        <f>_xlfn.XLOOKUP(Data_input[[#This Row],[Transparency CORE cost category]],'Cost categories'!C:C,'Cost categories'!D:D,"Select from drop-down")</f>
        <v>Select from drop-down</v>
      </c>
      <c r="H2530" s="26"/>
      <c r="I2530" t="e">
        <f>Data_input[[#This Row],[Expenditure]]/Data_input[[#This Row],[Enrolment]]</f>
        <v>#DIV/0!</v>
      </c>
      <c r="J2530">
        <f>_xlfn.XLOOKUP(Data_input[[#This Row],[Site name]],Enrolment_input[Site name],Enrolment_input[Enrolment])</f>
        <v>0</v>
      </c>
      <c r="K2530">
        <f>SUM(Enrolment_input[Enrolment])</f>
        <v>0</v>
      </c>
    </row>
    <row r="2531" spans="2:11" ht="16.5">
      <c r="B2531" s="36"/>
      <c r="C2531" s="48"/>
      <c r="D2531" s="45"/>
      <c r="E2531">
        <f>_xlfn.XLOOKUP(Data_input[[#This Row],[Accounting code (if available)]],'Cost categories'!A:A,'Cost categories'!B:B,"Acct code not found; manually enter")</f>
        <v>0</v>
      </c>
      <c r="F2531" t="str">
        <f>IF(Data_input[[#This Row],[Accounting code (if available)]]="","Select from drop-down",_xlfn.XLOOKUP(Data_input[[#This Row],[Accounting code (if available)]],'Cost categories'!A:A,'Cost categories'!C:C,"Select from drop-down"))</f>
        <v>Select from drop-down</v>
      </c>
      <c r="G2531" t="str">
        <f>_xlfn.XLOOKUP(Data_input[[#This Row],[Transparency CORE cost category]],'Cost categories'!C:C,'Cost categories'!D:D,"Select from drop-down")</f>
        <v>Select from drop-down</v>
      </c>
      <c r="H2531" s="26"/>
      <c r="I2531" t="e">
        <f>Data_input[[#This Row],[Expenditure]]/Data_input[[#This Row],[Enrolment]]</f>
        <v>#DIV/0!</v>
      </c>
      <c r="J2531">
        <f>_xlfn.XLOOKUP(Data_input[[#This Row],[Site name]],Enrolment_input[Site name],Enrolment_input[Enrolment])</f>
        <v>0</v>
      </c>
      <c r="K2531">
        <f>SUM(Enrolment_input[Enrolment])</f>
        <v>0</v>
      </c>
    </row>
    <row r="2532" spans="2:11" ht="16.5">
      <c r="B2532" s="33"/>
      <c r="C2532" s="47"/>
      <c r="D2532" s="46"/>
      <c r="E2532">
        <f>_xlfn.XLOOKUP(Data_input[[#This Row],[Accounting code (if available)]],'Cost categories'!A:A,'Cost categories'!B:B,"Acct code not found; manually enter")</f>
        <v>0</v>
      </c>
      <c r="F2532" t="str">
        <f>IF(Data_input[[#This Row],[Accounting code (if available)]]="","Select from drop-down",_xlfn.XLOOKUP(Data_input[[#This Row],[Accounting code (if available)]],'Cost categories'!A:A,'Cost categories'!C:C,"Select from drop-down"))</f>
        <v>Select from drop-down</v>
      </c>
      <c r="G2532" t="str">
        <f>_xlfn.XLOOKUP(Data_input[[#This Row],[Transparency CORE cost category]],'Cost categories'!C:C,'Cost categories'!D:D,"Select from drop-down")</f>
        <v>Select from drop-down</v>
      </c>
      <c r="H2532" s="26"/>
      <c r="I2532" t="e">
        <f>Data_input[[#This Row],[Expenditure]]/Data_input[[#This Row],[Enrolment]]</f>
        <v>#DIV/0!</v>
      </c>
      <c r="J2532">
        <f>_xlfn.XLOOKUP(Data_input[[#This Row],[Site name]],Enrolment_input[Site name],Enrolment_input[Enrolment])</f>
        <v>0</v>
      </c>
      <c r="K2532">
        <f>SUM(Enrolment_input[Enrolment])</f>
        <v>0</v>
      </c>
    </row>
    <row r="2533" spans="2:11" ht="16.5">
      <c r="B2533" s="36"/>
      <c r="C2533" s="48"/>
      <c r="D2533" s="45"/>
      <c r="E2533">
        <f>_xlfn.XLOOKUP(Data_input[[#This Row],[Accounting code (if available)]],'Cost categories'!A:A,'Cost categories'!B:B,"Acct code not found; manually enter")</f>
        <v>0</v>
      </c>
      <c r="F2533" t="str">
        <f>IF(Data_input[[#This Row],[Accounting code (if available)]]="","Select from drop-down",_xlfn.XLOOKUP(Data_input[[#This Row],[Accounting code (if available)]],'Cost categories'!A:A,'Cost categories'!C:C,"Select from drop-down"))</f>
        <v>Select from drop-down</v>
      </c>
      <c r="G2533" t="str">
        <f>_xlfn.XLOOKUP(Data_input[[#This Row],[Transparency CORE cost category]],'Cost categories'!C:C,'Cost categories'!D:D,"Select from drop-down")</f>
        <v>Select from drop-down</v>
      </c>
      <c r="H2533" s="26"/>
      <c r="I2533" t="e">
        <f>Data_input[[#This Row],[Expenditure]]/Data_input[[#This Row],[Enrolment]]</f>
        <v>#DIV/0!</v>
      </c>
      <c r="J2533">
        <f>_xlfn.XLOOKUP(Data_input[[#This Row],[Site name]],Enrolment_input[Site name],Enrolment_input[Enrolment])</f>
        <v>0</v>
      </c>
      <c r="K2533">
        <f>SUM(Enrolment_input[Enrolment])</f>
        <v>0</v>
      </c>
    </row>
    <row r="2534" spans="2:11" ht="16.5">
      <c r="B2534" s="33"/>
      <c r="C2534" s="34"/>
      <c r="D2534" s="39"/>
      <c r="E2534">
        <f>_xlfn.XLOOKUP(Data_input[[#This Row],[Accounting code (if available)]],'Cost categories'!A:A,'Cost categories'!B:B,"Acct code not found; manually enter")</f>
        <v>0</v>
      </c>
      <c r="F2534" t="str">
        <f>IF(Data_input[[#This Row],[Accounting code (if available)]]="","Select from drop-down",_xlfn.XLOOKUP(Data_input[[#This Row],[Accounting code (if available)]],'Cost categories'!A:A,'Cost categories'!C:C,"Select from drop-down"))</f>
        <v>Select from drop-down</v>
      </c>
      <c r="G2534" t="str">
        <f>_xlfn.XLOOKUP(Data_input[[#This Row],[Transparency CORE cost category]],'Cost categories'!C:C,'Cost categories'!D:D,"Select from drop-down")</f>
        <v>Select from drop-down</v>
      </c>
      <c r="H2534" s="25"/>
      <c r="I2534" t="e">
        <f>Data_input[[#This Row],[Expenditure]]/Data_input[[#This Row],[Enrolment]]</f>
        <v>#DIV/0!</v>
      </c>
      <c r="J2534">
        <f>_xlfn.XLOOKUP(Data_input[[#This Row],[Site name]],Enrolment_input[Site name],Enrolment_input[Enrolment])</f>
        <v>0</v>
      </c>
      <c r="K2534">
        <f>SUM(Enrolment_input[Enrolment])</f>
        <v>0</v>
      </c>
    </row>
    <row r="2535" spans="2:11">
      <c r="B2535" s="36"/>
      <c r="C2535" s="37"/>
      <c r="D2535" s="38"/>
      <c r="E2535">
        <f>_xlfn.XLOOKUP(Data_input[[#This Row],[Accounting code (if available)]],'Cost categories'!A:A,'Cost categories'!B:B,"Acct code not found; manually enter")</f>
        <v>0</v>
      </c>
      <c r="F2535" t="str">
        <f>IF(Data_input[[#This Row],[Accounting code (if available)]]="","Select from drop-down",_xlfn.XLOOKUP(Data_input[[#This Row],[Accounting code (if available)]],'Cost categories'!A:A,'Cost categories'!C:C,"Select from drop-down"))</f>
        <v>Select from drop-down</v>
      </c>
      <c r="G2535" t="str">
        <f>_xlfn.XLOOKUP(Data_input[[#This Row],[Transparency CORE cost category]],'Cost categories'!C:C,'Cost categories'!D:D,"Select from drop-down")</f>
        <v>Select from drop-down</v>
      </c>
      <c r="H2535" s="8"/>
      <c r="I2535" t="e">
        <f>Data_input[[#This Row],[Expenditure]]/Data_input[[#This Row],[Enrolment]]</f>
        <v>#DIV/0!</v>
      </c>
      <c r="J2535">
        <f>_xlfn.XLOOKUP(Data_input[[#This Row],[Site name]],Enrolment_input[Site name],Enrolment_input[Enrolment])</f>
        <v>0</v>
      </c>
      <c r="K2535">
        <f>SUM(Enrolment_input[Enrolment])</f>
        <v>0</v>
      </c>
    </row>
    <row r="2536" spans="2:11">
      <c r="B2536" s="33"/>
      <c r="C2536" s="34"/>
      <c r="D2536" s="35"/>
      <c r="E2536">
        <f>_xlfn.XLOOKUP(Data_input[[#This Row],[Accounting code (if available)]],'Cost categories'!A:A,'Cost categories'!B:B,"Acct code not found; manually enter")</f>
        <v>0</v>
      </c>
      <c r="F2536" t="str">
        <f>IF(Data_input[[#This Row],[Accounting code (if available)]]="","Select from drop-down",_xlfn.XLOOKUP(Data_input[[#This Row],[Accounting code (if available)]],'Cost categories'!A:A,'Cost categories'!C:C,"Select from drop-down"))</f>
        <v>Select from drop-down</v>
      </c>
      <c r="G2536" t="str">
        <f>_xlfn.XLOOKUP(Data_input[[#This Row],[Transparency CORE cost category]],'Cost categories'!C:C,'Cost categories'!D:D,"Select from drop-down")</f>
        <v>Select from drop-down</v>
      </c>
      <c r="H2536" s="8"/>
      <c r="I2536" t="e">
        <f>Data_input[[#This Row],[Expenditure]]/Data_input[[#This Row],[Enrolment]]</f>
        <v>#DIV/0!</v>
      </c>
      <c r="J2536">
        <f>_xlfn.XLOOKUP(Data_input[[#This Row],[Site name]],Enrolment_input[Site name],Enrolment_input[Enrolment])</f>
        <v>0</v>
      </c>
      <c r="K2536">
        <f>SUM(Enrolment_input[Enrolment])</f>
        <v>0</v>
      </c>
    </row>
    <row r="2537" spans="2:11">
      <c r="B2537" s="36"/>
      <c r="C2537" s="37"/>
      <c r="D2537" s="38"/>
      <c r="E2537">
        <f>_xlfn.XLOOKUP(Data_input[[#This Row],[Accounting code (if available)]],'Cost categories'!A:A,'Cost categories'!B:B,"Acct code not found; manually enter")</f>
        <v>0</v>
      </c>
      <c r="F2537" t="str">
        <f>IF(Data_input[[#This Row],[Accounting code (if available)]]="","Select from drop-down",_xlfn.XLOOKUP(Data_input[[#This Row],[Accounting code (if available)]],'Cost categories'!A:A,'Cost categories'!C:C,"Select from drop-down"))</f>
        <v>Select from drop-down</v>
      </c>
      <c r="G2537" t="str">
        <f>_xlfn.XLOOKUP(Data_input[[#This Row],[Transparency CORE cost category]],'Cost categories'!C:C,'Cost categories'!D:D,"Select from drop-down")</f>
        <v>Select from drop-down</v>
      </c>
      <c r="H2537" s="8"/>
      <c r="I2537" t="e">
        <f>Data_input[[#This Row],[Expenditure]]/Data_input[[#This Row],[Enrolment]]</f>
        <v>#DIV/0!</v>
      </c>
      <c r="J2537">
        <f>_xlfn.XLOOKUP(Data_input[[#This Row],[Site name]],Enrolment_input[Site name],Enrolment_input[Enrolment])</f>
        <v>0</v>
      </c>
      <c r="K2537">
        <f>SUM(Enrolment_input[Enrolment])</f>
        <v>0</v>
      </c>
    </row>
    <row r="2538" spans="2:11">
      <c r="B2538" s="33"/>
      <c r="C2538" s="34"/>
      <c r="D2538" s="35"/>
      <c r="E2538">
        <f>_xlfn.XLOOKUP(Data_input[[#This Row],[Accounting code (if available)]],'Cost categories'!A:A,'Cost categories'!B:B,"Acct code not found; manually enter")</f>
        <v>0</v>
      </c>
      <c r="F2538" t="str">
        <f>IF(Data_input[[#This Row],[Accounting code (if available)]]="","Select from drop-down",_xlfn.XLOOKUP(Data_input[[#This Row],[Accounting code (if available)]],'Cost categories'!A:A,'Cost categories'!C:C,"Select from drop-down"))</f>
        <v>Select from drop-down</v>
      </c>
      <c r="G2538" t="str">
        <f>_xlfn.XLOOKUP(Data_input[[#This Row],[Transparency CORE cost category]],'Cost categories'!C:C,'Cost categories'!D:D,"Select from drop-down")</f>
        <v>Select from drop-down</v>
      </c>
      <c r="H2538" s="8"/>
      <c r="I2538" t="e">
        <f>Data_input[[#This Row],[Expenditure]]/Data_input[[#This Row],[Enrolment]]</f>
        <v>#DIV/0!</v>
      </c>
      <c r="J2538">
        <f>_xlfn.XLOOKUP(Data_input[[#This Row],[Site name]],Enrolment_input[Site name],Enrolment_input[Enrolment])</f>
        <v>0</v>
      </c>
      <c r="K2538">
        <f>SUM(Enrolment_input[Enrolment])</f>
        <v>0</v>
      </c>
    </row>
    <row r="2539" spans="2:11">
      <c r="B2539" s="36"/>
      <c r="C2539" s="37"/>
      <c r="D2539" s="38"/>
      <c r="E2539">
        <f>_xlfn.XLOOKUP(Data_input[[#This Row],[Accounting code (if available)]],'Cost categories'!A:A,'Cost categories'!B:B,"Acct code not found; manually enter")</f>
        <v>0</v>
      </c>
      <c r="F2539" t="str">
        <f>IF(Data_input[[#This Row],[Accounting code (if available)]]="","Select from drop-down",_xlfn.XLOOKUP(Data_input[[#This Row],[Accounting code (if available)]],'Cost categories'!A:A,'Cost categories'!C:C,"Select from drop-down"))</f>
        <v>Select from drop-down</v>
      </c>
      <c r="G2539" t="str">
        <f>_xlfn.XLOOKUP(Data_input[[#This Row],[Transparency CORE cost category]],'Cost categories'!C:C,'Cost categories'!D:D,"Select from drop-down")</f>
        <v>Select from drop-down</v>
      </c>
      <c r="H2539" s="8"/>
      <c r="I2539" t="e">
        <f>Data_input[[#This Row],[Expenditure]]/Data_input[[#This Row],[Enrolment]]</f>
        <v>#DIV/0!</v>
      </c>
      <c r="J2539">
        <f>_xlfn.XLOOKUP(Data_input[[#This Row],[Site name]],Enrolment_input[Site name],Enrolment_input[Enrolment])</f>
        <v>0</v>
      </c>
      <c r="K2539">
        <f>SUM(Enrolment_input[Enrolment])</f>
        <v>0</v>
      </c>
    </row>
    <row r="2540" spans="2:11">
      <c r="B2540" s="33"/>
      <c r="C2540" s="34"/>
      <c r="D2540" s="39"/>
      <c r="E2540">
        <f>_xlfn.XLOOKUP(Data_input[[#This Row],[Accounting code (if available)]],'Cost categories'!A:A,'Cost categories'!B:B,"Acct code not found; manually enter")</f>
        <v>0</v>
      </c>
      <c r="F2540" t="str">
        <f>IF(Data_input[[#This Row],[Accounting code (if available)]]="","Select from drop-down",_xlfn.XLOOKUP(Data_input[[#This Row],[Accounting code (if available)]],'Cost categories'!A:A,'Cost categories'!C:C,"Select from drop-down"))</f>
        <v>Select from drop-down</v>
      </c>
      <c r="G2540" t="str">
        <f>_xlfn.XLOOKUP(Data_input[[#This Row],[Transparency CORE cost category]],'Cost categories'!C:C,'Cost categories'!D:D,"Select from drop-down")</f>
        <v>Select from drop-down</v>
      </c>
      <c r="H2540" s="8"/>
      <c r="I2540" t="e">
        <f>Data_input[[#This Row],[Expenditure]]/Data_input[[#This Row],[Enrolment]]</f>
        <v>#DIV/0!</v>
      </c>
      <c r="J2540">
        <f>_xlfn.XLOOKUP(Data_input[[#This Row],[Site name]],Enrolment_input[Site name],Enrolment_input[Enrolment])</f>
        <v>0</v>
      </c>
      <c r="K2540">
        <f>SUM(Enrolment_input[Enrolment])</f>
        <v>0</v>
      </c>
    </row>
    <row r="2541" spans="2:11">
      <c r="B2541" s="36"/>
      <c r="C2541" s="37"/>
      <c r="D2541" s="40"/>
      <c r="E2541">
        <f>_xlfn.XLOOKUP(Data_input[[#This Row],[Accounting code (if available)]],'Cost categories'!A:A,'Cost categories'!B:B,"Acct code not found; manually enter")</f>
        <v>0</v>
      </c>
      <c r="F2541" t="str">
        <f>IF(Data_input[[#This Row],[Accounting code (if available)]]="","Select from drop-down",_xlfn.XLOOKUP(Data_input[[#This Row],[Accounting code (if available)]],'Cost categories'!A:A,'Cost categories'!C:C,"Select from drop-down"))</f>
        <v>Select from drop-down</v>
      </c>
      <c r="G2541" t="str">
        <f>_xlfn.XLOOKUP(Data_input[[#This Row],[Transparency CORE cost category]],'Cost categories'!C:C,'Cost categories'!D:D,"Select from drop-down")</f>
        <v>Select from drop-down</v>
      </c>
      <c r="H2541" s="8"/>
      <c r="I2541" t="e">
        <f>Data_input[[#This Row],[Expenditure]]/Data_input[[#This Row],[Enrolment]]</f>
        <v>#DIV/0!</v>
      </c>
      <c r="J2541">
        <f>_xlfn.XLOOKUP(Data_input[[#This Row],[Site name]],Enrolment_input[Site name],Enrolment_input[Enrolment])</f>
        <v>0</v>
      </c>
      <c r="K2541">
        <f>SUM(Enrolment_input[Enrolment])</f>
        <v>0</v>
      </c>
    </row>
    <row r="2542" spans="2:11">
      <c r="B2542" s="33"/>
      <c r="C2542" s="34"/>
      <c r="D2542" s="39"/>
      <c r="E2542">
        <f>_xlfn.XLOOKUP(Data_input[[#This Row],[Accounting code (if available)]],'Cost categories'!A:A,'Cost categories'!B:B,"Acct code not found; manually enter")</f>
        <v>0</v>
      </c>
      <c r="F2542" t="str">
        <f>IF(Data_input[[#This Row],[Accounting code (if available)]]="","Select from drop-down",_xlfn.XLOOKUP(Data_input[[#This Row],[Accounting code (if available)]],'Cost categories'!A:A,'Cost categories'!C:C,"Select from drop-down"))</f>
        <v>Select from drop-down</v>
      </c>
      <c r="G2542" t="str">
        <f>_xlfn.XLOOKUP(Data_input[[#This Row],[Transparency CORE cost category]],'Cost categories'!C:C,'Cost categories'!D:D,"Select from drop-down")</f>
        <v>Select from drop-down</v>
      </c>
      <c r="H2542" s="8"/>
      <c r="I2542" t="e">
        <f>Data_input[[#This Row],[Expenditure]]/Data_input[[#This Row],[Enrolment]]</f>
        <v>#DIV/0!</v>
      </c>
      <c r="J2542">
        <f>_xlfn.XLOOKUP(Data_input[[#This Row],[Site name]],Enrolment_input[Site name],Enrolment_input[Enrolment])</f>
        <v>0</v>
      </c>
      <c r="K2542">
        <f>SUM(Enrolment_input[Enrolment])</f>
        <v>0</v>
      </c>
    </row>
    <row r="2543" spans="2:11">
      <c r="B2543" s="36"/>
      <c r="C2543" s="37"/>
      <c r="D2543" s="38"/>
      <c r="E2543">
        <f>_xlfn.XLOOKUP(Data_input[[#This Row],[Accounting code (if available)]],'Cost categories'!A:A,'Cost categories'!B:B,"Acct code not found; manually enter")</f>
        <v>0</v>
      </c>
      <c r="F2543" t="str">
        <f>IF(Data_input[[#This Row],[Accounting code (if available)]]="","Select from drop-down",_xlfn.XLOOKUP(Data_input[[#This Row],[Accounting code (if available)]],'Cost categories'!A:A,'Cost categories'!C:C,"Select from drop-down"))</f>
        <v>Select from drop-down</v>
      </c>
      <c r="G2543" t="str">
        <f>_xlfn.XLOOKUP(Data_input[[#This Row],[Transparency CORE cost category]],'Cost categories'!C:C,'Cost categories'!D:D,"Select from drop-down")</f>
        <v>Select from drop-down</v>
      </c>
      <c r="H2543" s="8"/>
      <c r="I2543" t="e">
        <f>Data_input[[#This Row],[Expenditure]]/Data_input[[#This Row],[Enrolment]]</f>
        <v>#DIV/0!</v>
      </c>
      <c r="J2543">
        <f>_xlfn.XLOOKUP(Data_input[[#This Row],[Site name]],Enrolment_input[Site name],Enrolment_input[Enrolment])</f>
        <v>0</v>
      </c>
      <c r="K2543">
        <f>SUM(Enrolment_input[Enrolment])</f>
        <v>0</v>
      </c>
    </row>
    <row r="2544" spans="2:11">
      <c r="B2544" s="33"/>
      <c r="C2544" s="34"/>
      <c r="D2544" s="39"/>
      <c r="E2544">
        <f>_xlfn.XLOOKUP(Data_input[[#This Row],[Accounting code (if available)]],'Cost categories'!A:A,'Cost categories'!B:B,"Acct code not found; manually enter")</f>
        <v>0</v>
      </c>
      <c r="F2544" t="str">
        <f>IF(Data_input[[#This Row],[Accounting code (if available)]]="","Select from drop-down",_xlfn.XLOOKUP(Data_input[[#This Row],[Accounting code (if available)]],'Cost categories'!A:A,'Cost categories'!C:C,"Select from drop-down"))</f>
        <v>Select from drop-down</v>
      </c>
      <c r="G2544" t="str">
        <f>_xlfn.XLOOKUP(Data_input[[#This Row],[Transparency CORE cost category]],'Cost categories'!C:C,'Cost categories'!D:D,"Select from drop-down")</f>
        <v>Select from drop-down</v>
      </c>
      <c r="H2544" s="8"/>
      <c r="I2544" t="e">
        <f>Data_input[[#This Row],[Expenditure]]/Data_input[[#This Row],[Enrolment]]</f>
        <v>#DIV/0!</v>
      </c>
      <c r="J2544">
        <f>_xlfn.XLOOKUP(Data_input[[#This Row],[Site name]],Enrolment_input[Site name],Enrolment_input[Enrolment])</f>
        <v>0</v>
      </c>
      <c r="K2544">
        <f>SUM(Enrolment_input[Enrolment])</f>
        <v>0</v>
      </c>
    </row>
    <row r="2545" spans="2:11">
      <c r="B2545" s="36"/>
      <c r="C2545" s="37"/>
      <c r="D2545" s="38"/>
      <c r="E2545">
        <f>_xlfn.XLOOKUP(Data_input[[#This Row],[Accounting code (if available)]],'Cost categories'!A:A,'Cost categories'!B:B,"Acct code not found; manually enter")</f>
        <v>0</v>
      </c>
      <c r="F2545" t="str">
        <f>IF(Data_input[[#This Row],[Accounting code (if available)]]="","Select from drop-down",_xlfn.XLOOKUP(Data_input[[#This Row],[Accounting code (if available)]],'Cost categories'!A:A,'Cost categories'!C:C,"Select from drop-down"))</f>
        <v>Select from drop-down</v>
      </c>
      <c r="G2545" t="str">
        <f>_xlfn.XLOOKUP(Data_input[[#This Row],[Transparency CORE cost category]],'Cost categories'!C:C,'Cost categories'!D:D,"Select from drop-down")</f>
        <v>Select from drop-down</v>
      </c>
      <c r="H2545" s="8"/>
      <c r="I2545" t="e">
        <f>Data_input[[#This Row],[Expenditure]]/Data_input[[#This Row],[Enrolment]]</f>
        <v>#DIV/0!</v>
      </c>
      <c r="J2545">
        <f>_xlfn.XLOOKUP(Data_input[[#This Row],[Site name]],Enrolment_input[Site name],Enrolment_input[Enrolment])</f>
        <v>0</v>
      </c>
      <c r="K2545">
        <f>SUM(Enrolment_input[Enrolment])</f>
        <v>0</v>
      </c>
    </row>
    <row r="2546" spans="2:11">
      <c r="B2546" s="33"/>
      <c r="C2546" s="34"/>
      <c r="D2546" s="39"/>
      <c r="E2546">
        <f>_xlfn.XLOOKUP(Data_input[[#This Row],[Accounting code (if available)]],'Cost categories'!A:A,'Cost categories'!B:B,"Acct code not found; manually enter")</f>
        <v>0</v>
      </c>
      <c r="F2546" t="str">
        <f>IF(Data_input[[#This Row],[Accounting code (if available)]]="","Select from drop-down",_xlfn.XLOOKUP(Data_input[[#This Row],[Accounting code (if available)]],'Cost categories'!A:A,'Cost categories'!C:C,"Select from drop-down"))</f>
        <v>Select from drop-down</v>
      </c>
      <c r="G2546" t="str">
        <f>_xlfn.XLOOKUP(Data_input[[#This Row],[Transparency CORE cost category]],'Cost categories'!C:C,'Cost categories'!D:D,"Select from drop-down")</f>
        <v>Select from drop-down</v>
      </c>
      <c r="H2546" s="8"/>
      <c r="I2546" t="e">
        <f>Data_input[[#This Row],[Expenditure]]/Data_input[[#This Row],[Enrolment]]</f>
        <v>#DIV/0!</v>
      </c>
      <c r="J2546">
        <f>_xlfn.XLOOKUP(Data_input[[#This Row],[Site name]],Enrolment_input[Site name],Enrolment_input[Enrolment])</f>
        <v>0</v>
      </c>
      <c r="K2546">
        <f>SUM(Enrolment_input[Enrolment])</f>
        <v>0</v>
      </c>
    </row>
    <row r="2547" spans="2:11">
      <c r="B2547" s="36"/>
      <c r="C2547" s="37"/>
      <c r="D2547" s="40"/>
      <c r="E2547">
        <f>_xlfn.XLOOKUP(Data_input[[#This Row],[Accounting code (if available)]],'Cost categories'!A:A,'Cost categories'!B:B,"Acct code not found; manually enter")</f>
        <v>0</v>
      </c>
      <c r="F2547" t="str">
        <f>IF(Data_input[[#This Row],[Accounting code (if available)]]="","Select from drop-down",_xlfn.XLOOKUP(Data_input[[#This Row],[Accounting code (if available)]],'Cost categories'!A:A,'Cost categories'!C:C,"Select from drop-down"))</f>
        <v>Select from drop-down</v>
      </c>
      <c r="G2547" t="str">
        <f>_xlfn.XLOOKUP(Data_input[[#This Row],[Transparency CORE cost category]],'Cost categories'!C:C,'Cost categories'!D:D,"Select from drop-down")</f>
        <v>Select from drop-down</v>
      </c>
      <c r="H2547" s="8"/>
      <c r="I2547" t="e">
        <f>Data_input[[#This Row],[Expenditure]]/Data_input[[#This Row],[Enrolment]]</f>
        <v>#DIV/0!</v>
      </c>
      <c r="J2547">
        <f>_xlfn.XLOOKUP(Data_input[[#This Row],[Site name]],Enrolment_input[Site name],Enrolment_input[Enrolment])</f>
        <v>0</v>
      </c>
      <c r="K2547">
        <f>SUM(Enrolment_input[Enrolment])</f>
        <v>0</v>
      </c>
    </row>
    <row r="2548" spans="2:11">
      <c r="B2548" s="33"/>
      <c r="C2548" s="34"/>
      <c r="D2548" s="39"/>
      <c r="E2548">
        <f>_xlfn.XLOOKUP(Data_input[[#This Row],[Accounting code (if available)]],'Cost categories'!A:A,'Cost categories'!B:B,"Acct code not found; manually enter")</f>
        <v>0</v>
      </c>
      <c r="F2548" t="str">
        <f>IF(Data_input[[#This Row],[Accounting code (if available)]]="","Select from drop-down",_xlfn.XLOOKUP(Data_input[[#This Row],[Accounting code (if available)]],'Cost categories'!A:A,'Cost categories'!C:C,"Select from drop-down"))</f>
        <v>Select from drop-down</v>
      </c>
      <c r="G2548" t="str">
        <f>_xlfn.XLOOKUP(Data_input[[#This Row],[Transparency CORE cost category]],'Cost categories'!C:C,'Cost categories'!D:D,"Select from drop-down")</f>
        <v>Select from drop-down</v>
      </c>
      <c r="H2548" s="8"/>
      <c r="I2548" t="e">
        <f>Data_input[[#This Row],[Expenditure]]/Data_input[[#This Row],[Enrolment]]</f>
        <v>#DIV/0!</v>
      </c>
      <c r="J2548">
        <f>_xlfn.XLOOKUP(Data_input[[#This Row],[Site name]],Enrolment_input[Site name],Enrolment_input[Enrolment])</f>
        <v>0</v>
      </c>
      <c r="K2548">
        <f>SUM(Enrolment_input[Enrolment])</f>
        <v>0</v>
      </c>
    </row>
    <row r="2549" spans="2:11">
      <c r="B2549" s="36"/>
      <c r="C2549" s="37"/>
      <c r="D2549" s="40"/>
      <c r="E2549">
        <f>_xlfn.XLOOKUP(Data_input[[#This Row],[Accounting code (if available)]],'Cost categories'!A:A,'Cost categories'!B:B,"Acct code not found; manually enter")</f>
        <v>0</v>
      </c>
      <c r="F2549" t="str">
        <f>IF(Data_input[[#This Row],[Accounting code (if available)]]="","Select from drop-down",_xlfn.XLOOKUP(Data_input[[#This Row],[Accounting code (if available)]],'Cost categories'!A:A,'Cost categories'!C:C,"Select from drop-down"))</f>
        <v>Select from drop-down</v>
      </c>
      <c r="G2549" t="str">
        <f>_xlfn.XLOOKUP(Data_input[[#This Row],[Transparency CORE cost category]],'Cost categories'!C:C,'Cost categories'!D:D,"Select from drop-down")</f>
        <v>Select from drop-down</v>
      </c>
      <c r="H2549" s="8"/>
      <c r="I2549" t="e">
        <f>Data_input[[#This Row],[Expenditure]]/Data_input[[#This Row],[Enrolment]]</f>
        <v>#DIV/0!</v>
      </c>
      <c r="J2549">
        <f>_xlfn.XLOOKUP(Data_input[[#This Row],[Site name]],Enrolment_input[Site name],Enrolment_input[Enrolment])</f>
        <v>0</v>
      </c>
      <c r="K2549">
        <f>SUM(Enrolment_input[Enrolment])</f>
        <v>0</v>
      </c>
    </row>
    <row r="2550" spans="2:11">
      <c r="B2550" s="33"/>
      <c r="C2550" s="34"/>
      <c r="D2550" s="39"/>
      <c r="E2550">
        <f>_xlfn.XLOOKUP(Data_input[[#This Row],[Accounting code (if available)]],'Cost categories'!A:A,'Cost categories'!B:B,"Acct code not found; manually enter")</f>
        <v>0</v>
      </c>
      <c r="F2550" t="str">
        <f>IF(Data_input[[#This Row],[Accounting code (if available)]]="","Select from drop-down",_xlfn.XLOOKUP(Data_input[[#This Row],[Accounting code (if available)]],'Cost categories'!A:A,'Cost categories'!C:C,"Select from drop-down"))</f>
        <v>Select from drop-down</v>
      </c>
      <c r="G2550" t="str">
        <f>_xlfn.XLOOKUP(Data_input[[#This Row],[Transparency CORE cost category]],'Cost categories'!C:C,'Cost categories'!D:D,"Select from drop-down")</f>
        <v>Select from drop-down</v>
      </c>
      <c r="H2550" s="8"/>
      <c r="I2550" t="e">
        <f>Data_input[[#This Row],[Expenditure]]/Data_input[[#This Row],[Enrolment]]</f>
        <v>#DIV/0!</v>
      </c>
      <c r="J2550">
        <f>_xlfn.XLOOKUP(Data_input[[#This Row],[Site name]],Enrolment_input[Site name],Enrolment_input[Enrolment])</f>
        <v>0</v>
      </c>
      <c r="K2550">
        <f>SUM(Enrolment_input[Enrolment])</f>
        <v>0</v>
      </c>
    </row>
    <row r="2551" spans="2:11">
      <c r="B2551" s="36"/>
      <c r="C2551" s="37"/>
      <c r="D2551" s="40"/>
      <c r="E2551">
        <f>_xlfn.XLOOKUP(Data_input[[#This Row],[Accounting code (if available)]],'Cost categories'!A:A,'Cost categories'!B:B,"Acct code not found; manually enter")</f>
        <v>0</v>
      </c>
      <c r="F2551" t="str">
        <f>IF(Data_input[[#This Row],[Accounting code (if available)]]="","Select from drop-down",_xlfn.XLOOKUP(Data_input[[#This Row],[Accounting code (if available)]],'Cost categories'!A:A,'Cost categories'!C:C,"Select from drop-down"))</f>
        <v>Select from drop-down</v>
      </c>
      <c r="G2551" t="str">
        <f>_xlfn.XLOOKUP(Data_input[[#This Row],[Transparency CORE cost category]],'Cost categories'!C:C,'Cost categories'!D:D,"Select from drop-down")</f>
        <v>Select from drop-down</v>
      </c>
      <c r="H2551" s="8"/>
      <c r="I2551" t="e">
        <f>Data_input[[#This Row],[Expenditure]]/Data_input[[#This Row],[Enrolment]]</f>
        <v>#DIV/0!</v>
      </c>
      <c r="J2551">
        <f>_xlfn.XLOOKUP(Data_input[[#This Row],[Site name]],Enrolment_input[Site name],Enrolment_input[Enrolment])</f>
        <v>0</v>
      </c>
      <c r="K2551">
        <f>SUM(Enrolment_input[Enrolment])</f>
        <v>0</v>
      </c>
    </row>
    <row r="2552" spans="2:11">
      <c r="B2552" s="33"/>
      <c r="C2552" s="34"/>
      <c r="D2552" s="39"/>
      <c r="E2552">
        <f>_xlfn.XLOOKUP(Data_input[[#This Row],[Accounting code (if available)]],'Cost categories'!A:A,'Cost categories'!B:B,"Acct code not found; manually enter")</f>
        <v>0</v>
      </c>
      <c r="F2552" t="str">
        <f>IF(Data_input[[#This Row],[Accounting code (if available)]]="","Select from drop-down",_xlfn.XLOOKUP(Data_input[[#This Row],[Accounting code (if available)]],'Cost categories'!A:A,'Cost categories'!C:C,"Select from drop-down"))</f>
        <v>Select from drop-down</v>
      </c>
      <c r="G2552" t="str">
        <f>_xlfn.XLOOKUP(Data_input[[#This Row],[Transparency CORE cost category]],'Cost categories'!C:C,'Cost categories'!D:D,"Select from drop-down")</f>
        <v>Select from drop-down</v>
      </c>
      <c r="H2552" s="8"/>
      <c r="I2552" t="e">
        <f>Data_input[[#This Row],[Expenditure]]/Data_input[[#This Row],[Enrolment]]</f>
        <v>#DIV/0!</v>
      </c>
      <c r="J2552">
        <f>_xlfn.XLOOKUP(Data_input[[#This Row],[Site name]],Enrolment_input[Site name],Enrolment_input[Enrolment])</f>
        <v>0</v>
      </c>
      <c r="K2552">
        <f>SUM(Enrolment_input[Enrolment])</f>
        <v>0</v>
      </c>
    </row>
    <row r="2553" spans="2:11">
      <c r="B2553" s="36"/>
      <c r="C2553" s="37"/>
      <c r="D2553" s="40"/>
      <c r="E2553">
        <f>_xlfn.XLOOKUP(Data_input[[#This Row],[Accounting code (if available)]],'Cost categories'!A:A,'Cost categories'!B:B,"Acct code not found; manually enter")</f>
        <v>0</v>
      </c>
      <c r="F2553" t="str">
        <f>IF(Data_input[[#This Row],[Accounting code (if available)]]="","Select from drop-down",_xlfn.XLOOKUP(Data_input[[#This Row],[Accounting code (if available)]],'Cost categories'!A:A,'Cost categories'!C:C,"Select from drop-down"))</f>
        <v>Select from drop-down</v>
      </c>
      <c r="G2553" t="str">
        <f>_xlfn.XLOOKUP(Data_input[[#This Row],[Transparency CORE cost category]],'Cost categories'!C:C,'Cost categories'!D:D,"Select from drop-down")</f>
        <v>Select from drop-down</v>
      </c>
      <c r="H2553" s="8"/>
      <c r="I2553" t="e">
        <f>Data_input[[#This Row],[Expenditure]]/Data_input[[#This Row],[Enrolment]]</f>
        <v>#DIV/0!</v>
      </c>
      <c r="J2553">
        <f>_xlfn.XLOOKUP(Data_input[[#This Row],[Site name]],Enrolment_input[Site name],Enrolment_input[Enrolment])</f>
        <v>0</v>
      </c>
      <c r="K2553">
        <f>SUM(Enrolment_input[Enrolment])</f>
        <v>0</v>
      </c>
    </row>
    <row r="2554" spans="2:11">
      <c r="B2554" s="33"/>
      <c r="C2554" s="34"/>
      <c r="D2554" s="39"/>
      <c r="E2554">
        <f>_xlfn.XLOOKUP(Data_input[[#This Row],[Accounting code (if available)]],'Cost categories'!A:A,'Cost categories'!B:B,"Acct code not found; manually enter")</f>
        <v>0</v>
      </c>
      <c r="F2554" t="str">
        <f>IF(Data_input[[#This Row],[Accounting code (if available)]]="","Select from drop-down",_xlfn.XLOOKUP(Data_input[[#This Row],[Accounting code (if available)]],'Cost categories'!A:A,'Cost categories'!C:C,"Select from drop-down"))</f>
        <v>Select from drop-down</v>
      </c>
      <c r="G2554" t="str">
        <f>_xlfn.XLOOKUP(Data_input[[#This Row],[Transparency CORE cost category]],'Cost categories'!C:C,'Cost categories'!D:D,"Select from drop-down")</f>
        <v>Select from drop-down</v>
      </c>
      <c r="H2554" s="23"/>
      <c r="I2554" t="e">
        <f>Data_input[[#This Row],[Expenditure]]/Data_input[[#This Row],[Enrolment]]</f>
        <v>#DIV/0!</v>
      </c>
      <c r="J2554">
        <f>_xlfn.XLOOKUP(Data_input[[#This Row],[Site name]],Enrolment_input[Site name],Enrolment_input[Enrolment])</f>
        <v>0</v>
      </c>
      <c r="K2554">
        <f>SUM(Enrolment_input[Enrolment])</f>
        <v>0</v>
      </c>
    </row>
    <row r="2555" spans="2:11">
      <c r="B2555" s="36"/>
      <c r="C2555" s="37"/>
      <c r="D2555" s="40"/>
      <c r="E2555">
        <f>_xlfn.XLOOKUP(Data_input[[#This Row],[Accounting code (if available)]],'Cost categories'!A:A,'Cost categories'!B:B,"Acct code not found; manually enter")</f>
        <v>0</v>
      </c>
      <c r="F2555" t="str">
        <f>IF(Data_input[[#This Row],[Accounting code (if available)]]="","Select from drop-down",_xlfn.XLOOKUP(Data_input[[#This Row],[Accounting code (if available)]],'Cost categories'!A:A,'Cost categories'!C:C,"Select from drop-down"))</f>
        <v>Select from drop-down</v>
      </c>
      <c r="G2555" t="str">
        <f>_xlfn.XLOOKUP(Data_input[[#This Row],[Transparency CORE cost category]],'Cost categories'!C:C,'Cost categories'!D:D,"Select from drop-down")</f>
        <v>Select from drop-down</v>
      </c>
      <c r="H2555" s="23"/>
      <c r="I2555" t="e">
        <f>Data_input[[#This Row],[Expenditure]]/Data_input[[#This Row],[Enrolment]]</f>
        <v>#DIV/0!</v>
      </c>
      <c r="J2555">
        <f>_xlfn.XLOOKUP(Data_input[[#This Row],[Site name]],Enrolment_input[Site name],Enrolment_input[Enrolment])</f>
        <v>0</v>
      </c>
      <c r="K2555">
        <f>SUM(Enrolment_input[Enrolment])</f>
        <v>0</v>
      </c>
    </row>
    <row r="2556" spans="2:11">
      <c r="B2556" s="33"/>
      <c r="C2556" s="34"/>
      <c r="D2556" s="39"/>
      <c r="E2556">
        <f>_xlfn.XLOOKUP(Data_input[[#This Row],[Accounting code (if available)]],'Cost categories'!A:A,'Cost categories'!B:B,"Acct code not found; manually enter")</f>
        <v>0</v>
      </c>
      <c r="F2556" t="str">
        <f>IF(Data_input[[#This Row],[Accounting code (if available)]]="","Select from drop-down",_xlfn.XLOOKUP(Data_input[[#This Row],[Accounting code (if available)]],'Cost categories'!A:A,'Cost categories'!C:C,"Select from drop-down"))</f>
        <v>Select from drop-down</v>
      </c>
      <c r="G2556" t="str">
        <f>_xlfn.XLOOKUP(Data_input[[#This Row],[Transparency CORE cost category]],'Cost categories'!C:C,'Cost categories'!D:D,"Select from drop-down")</f>
        <v>Select from drop-down</v>
      </c>
      <c r="H2556" s="23"/>
      <c r="I2556" t="e">
        <f>Data_input[[#This Row],[Expenditure]]/Data_input[[#This Row],[Enrolment]]</f>
        <v>#DIV/0!</v>
      </c>
      <c r="J2556">
        <f>_xlfn.XLOOKUP(Data_input[[#This Row],[Site name]],Enrolment_input[Site name],Enrolment_input[Enrolment])</f>
        <v>0</v>
      </c>
      <c r="K2556">
        <f>SUM(Enrolment_input[Enrolment])</f>
        <v>0</v>
      </c>
    </row>
    <row r="2557" spans="2:11">
      <c r="B2557" s="36"/>
      <c r="C2557" s="37"/>
      <c r="D2557" s="40"/>
      <c r="E2557">
        <f>_xlfn.XLOOKUP(Data_input[[#This Row],[Accounting code (if available)]],'Cost categories'!A:A,'Cost categories'!B:B,"Acct code not found; manually enter")</f>
        <v>0</v>
      </c>
      <c r="F2557" t="str">
        <f>IF(Data_input[[#This Row],[Accounting code (if available)]]="","Select from drop-down",_xlfn.XLOOKUP(Data_input[[#This Row],[Accounting code (if available)]],'Cost categories'!A:A,'Cost categories'!C:C,"Select from drop-down"))</f>
        <v>Select from drop-down</v>
      </c>
      <c r="G2557" t="str">
        <f>_xlfn.XLOOKUP(Data_input[[#This Row],[Transparency CORE cost category]],'Cost categories'!C:C,'Cost categories'!D:D,"Select from drop-down")</f>
        <v>Select from drop-down</v>
      </c>
      <c r="H2557" s="23"/>
      <c r="I2557" t="e">
        <f>Data_input[[#This Row],[Expenditure]]/Data_input[[#This Row],[Enrolment]]</f>
        <v>#DIV/0!</v>
      </c>
      <c r="J2557">
        <f>_xlfn.XLOOKUP(Data_input[[#This Row],[Site name]],Enrolment_input[Site name],Enrolment_input[Enrolment])</f>
        <v>0</v>
      </c>
      <c r="K2557">
        <f>SUM(Enrolment_input[Enrolment])</f>
        <v>0</v>
      </c>
    </row>
    <row r="2558" spans="2:11">
      <c r="B2558" s="33"/>
      <c r="C2558" s="34"/>
      <c r="D2558" s="39"/>
      <c r="E2558">
        <f>_xlfn.XLOOKUP(Data_input[[#This Row],[Accounting code (if available)]],'Cost categories'!A:A,'Cost categories'!B:B,"Acct code not found; manually enter")</f>
        <v>0</v>
      </c>
      <c r="F2558" t="str">
        <f>IF(Data_input[[#This Row],[Accounting code (if available)]]="","Select from drop-down",_xlfn.XLOOKUP(Data_input[[#This Row],[Accounting code (if available)]],'Cost categories'!A:A,'Cost categories'!C:C,"Select from drop-down"))</f>
        <v>Select from drop-down</v>
      </c>
      <c r="G2558" t="str">
        <f>_xlfn.XLOOKUP(Data_input[[#This Row],[Transparency CORE cost category]],'Cost categories'!C:C,'Cost categories'!D:D,"Select from drop-down")</f>
        <v>Select from drop-down</v>
      </c>
      <c r="H2558" s="23"/>
      <c r="I2558" t="e">
        <f>Data_input[[#This Row],[Expenditure]]/Data_input[[#This Row],[Enrolment]]</f>
        <v>#DIV/0!</v>
      </c>
      <c r="J2558">
        <f>_xlfn.XLOOKUP(Data_input[[#This Row],[Site name]],Enrolment_input[Site name],Enrolment_input[Enrolment])</f>
        <v>0</v>
      </c>
      <c r="K2558">
        <f>SUM(Enrolment_input[Enrolment])</f>
        <v>0</v>
      </c>
    </row>
    <row r="2559" spans="2:11">
      <c r="B2559" s="36"/>
      <c r="C2559" s="37"/>
      <c r="D2559" s="40"/>
      <c r="E2559">
        <f>_xlfn.XLOOKUP(Data_input[[#This Row],[Accounting code (if available)]],'Cost categories'!A:A,'Cost categories'!B:B,"Acct code not found; manually enter")</f>
        <v>0</v>
      </c>
      <c r="F2559" t="str">
        <f>IF(Data_input[[#This Row],[Accounting code (if available)]]="","Select from drop-down",_xlfn.XLOOKUP(Data_input[[#This Row],[Accounting code (if available)]],'Cost categories'!A:A,'Cost categories'!C:C,"Select from drop-down"))</f>
        <v>Select from drop-down</v>
      </c>
      <c r="G2559" t="str">
        <f>_xlfn.XLOOKUP(Data_input[[#This Row],[Transparency CORE cost category]],'Cost categories'!C:C,'Cost categories'!D:D,"Select from drop-down")</f>
        <v>Select from drop-down</v>
      </c>
      <c r="H2559" s="23"/>
      <c r="I2559" t="e">
        <f>Data_input[[#This Row],[Expenditure]]/Data_input[[#This Row],[Enrolment]]</f>
        <v>#DIV/0!</v>
      </c>
      <c r="J2559">
        <f>_xlfn.XLOOKUP(Data_input[[#This Row],[Site name]],Enrolment_input[Site name],Enrolment_input[Enrolment])</f>
        <v>0</v>
      </c>
      <c r="K2559">
        <f>SUM(Enrolment_input[Enrolment])</f>
        <v>0</v>
      </c>
    </row>
    <row r="2560" spans="2:11">
      <c r="B2560" s="33"/>
      <c r="C2560" s="34"/>
      <c r="D2560" s="39"/>
      <c r="E2560">
        <f>_xlfn.XLOOKUP(Data_input[[#This Row],[Accounting code (if available)]],'Cost categories'!A:A,'Cost categories'!B:B,"Acct code not found; manually enter")</f>
        <v>0</v>
      </c>
      <c r="F2560" t="str">
        <f>IF(Data_input[[#This Row],[Accounting code (if available)]]="","Select from drop-down",_xlfn.XLOOKUP(Data_input[[#This Row],[Accounting code (if available)]],'Cost categories'!A:A,'Cost categories'!C:C,"Select from drop-down"))</f>
        <v>Select from drop-down</v>
      </c>
      <c r="G2560" t="str">
        <f>_xlfn.XLOOKUP(Data_input[[#This Row],[Transparency CORE cost category]],'Cost categories'!C:C,'Cost categories'!D:D,"Select from drop-down")</f>
        <v>Select from drop-down</v>
      </c>
      <c r="H2560" s="23"/>
      <c r="I2560" t="e">
        <f>Data_input[[#This Row],[Expenditure]]/Data_input[[#This Row],[Enrolment]]</f>
        <v>#DIV/0!</v>
      </c>
      <c r="J2560">
        <f>_xlfn.XLOOKUP(Data_input[[#This Row],[Site name]],Enrolment_input[Site name],Enrolment_input[Enrolment])</f>
        <v>0</v>
      </c>
      <c r="K2560">
        <f>SUM(Enrolment_input[Enrolment])</f>
        <v>0</v>
      </c>
    </row>
    <row r="2561" spans="2:11">
      <c r="B2561" s="36"/>
      <c r="C2561" s="37"/>
      <c r="D2561" s="40"/>
      <c r="E2561">
        <f>_xlfn.XLOOKUP(Data_input[[#This Row],[Accounting code (if available)]],'Cost categories'!A:A,'Cost categories'!B:B,"Acct code not found; manually enter")</f>
        <v>0</v>
      </c>
      <c r="F2561" t="str">
        <f>IF(Data_input[[#This Row],[Accounting code (if available)]]="","Select from drop-down",_xlfn.XLOOKUP(Data_input[[#This Row],[Accounting code (if available)]],'Cost categories'!A:A,'Cost categories'!C:C,"Select from drop-down"))</f>
        <v>Select from drop-down</v>
      </c>
      <c r="G2561" t="str">
        <f>_xlfn.XLOOKUP(Data_input[[#This Row],[Transparency CORE cost category]],'Cost categories'!C:C,'Cost categories'!D:D,"Select from drop-down")</f>
        <v>Select from drop-down</v>
      </c>
      <c r="H2561" s="8"/>
      <c r="I2561" t="e">
        <f>Data_input[[#This Row],[Expenditure]]/Data_input[[#This Row],[Enrolment]]</f>
        <v>#DIV/0!</v>
      </c>
      <c r="J2561">
        <f>_xlfn.XLOOKUP(Data_input[[#This Row],[Site name]],Enrolment_input[Site name],Enrolment_input[Enrolment])</f>
        <v>0</v>
      </c>
      <c r="K2561">
        <f>SUM(Enrolment_input[Enrolment])</f>
        <v>0</v>
      </c>
    </row>
    <row r="2562" spans="2:11">
      <c r="B2562" s="33"/>
      <c r="C2562" s="34"/>
      <c r="D2562" s="39"/>
      <c r="E2562">
        <f>_xlfn.XLOOKUP(Data_input[[#This Row],[Accounting code (if available)]],'Cost categories'!A:A,'Cost categories'!B:B,"Acct code not found; manually enter")</f>
        <v>0</v>
      </c>
      <c r="F2562" t="str">
        <f>IF(Data_input[[#This Row],[Accounting code (if available)]]="","Select from drop-down",_xlfn.XLOOKUP(Data_input[[#This Row],[Accounting code (if available)]],'Cost categories'!A:A,'Cost categories'!C:C,"Select from drop-down"))</f>
        <v>Select from drop-down</v>
      </c>
      <c r="G2562" t="str">
        <f>_xlfn.XLOOKUP(Data_input[[#This Row],[Transparency CORE cost category]],'Cost categories'!C:C,'Cost categories'!D:D,"Select from drop-down")</f>
        <v>Select from drop-down</v>
      </c>
      <c r="H2562" s="23"/>
      <c r="I2562" t="e">
        <f>Data_input[[#This Row],[Expenditure]]/Data_input[[#This Row],[Enrolment]]</f>
        <v>#DIV/0!</v>
      </c>
      <c r="J2562">
        <f>_xlfn.XLOOKUP(Data_input[[#This Row],[Site name]],Enrolment_input[Site name],Enrolment_input[Enrolment])</f>
        <v>0</v>
      </c>
      <c r="K2562">
        <f>SUM(Enrolment_input[Enrolment])</f>
        <v>0</v>
      </c>
    </row>
    <row r="2563" spans="2:11">
      <c r="B2563" s="36"/>
      <c r="C2563" s="37"/>
      <c r="D2563" s="40"/>
      <c r="E2563">
        <f>_xlfn.XLOOKUP(Data_input[[#This Row],[Accounting code (if available)]],'Cost categories'!A:A,'Cost categories'!B:B,"Acct code not found; manually enter")</f>
        <v>0</v>
      </c>
      <c r="F2563" t="str">
        <f>IF(Data_input[[#This Row],[Accounting code (if available)]]="","Select from drop-down",_xlfn.XLOOKUP(Data_input[[#This Row],[Accounting code (if available)]],'Cost categories'!A:A,'Cost categories'!C:C,"Select from drop-down"))</f>
        <v>Select from drop-down</v>
      </c>
      <c r="G2563" t="str">
        <f>_xlfn.XLOOKUP(Data_input[[#This Row],[Transparency CORE cost category]],'Cost categories'!C:C,'Cost categories'!D:D,"Select from drop-down")</f>
        <v>Select from drop-down</v>
      </c>
      <c r="H2563" s="23"/>
      <c r="I2563" t="e">
        <f>Data_input[[#This Row],[Expenditure]]/Data_input[[#This Row],[Enrolment]]</f>
        <v>#DIV/0!</v>
      </c>
      <c r="J2563">
        <f>_xlfn.XLOOKUP(Data_input[[#This Row],[Site name]],Enrolment_input[Site name],Enrolment_input[Enrolment])</f>
        <v>0</v>
      </c>
      <c r="K2563">
        <f>SUM(Enrolment_input[Enrolment])</f>
        <v>0</v>
      </c>
    </row>
    <row r="2564" spans="2:11">
      <c r="B2564" s="33"/>
      <c r="C2564" s="34"/>
      <c r="D2564" s="39"/>
      <c r="E2564">
        <f>_xlfn.XLOOKUP(Data_input[[#This Row],[Accounting code (if available)]],'Cost categories'!A:A,'Cost categories'!B:B,"Acct code not found; manually enter")</f>
        <v>0</v>
      </c>
      <c r="F2564" t="str">
        <f>IF(Data_input[[#This Row],[Accounting code (if available)]]="","Select from drop-down",_xlfn.XLOOKUP(Data_input[[#This Row],[Accounting code (if available)]],'Cost categories'!A:A,'Cost categories'!C:C,"Select from drop-down"))</f>
        <v>Select from drop-down</v>
      </c>
      <c r="G2564" t="str">
        <f>_xlfn.XLOOKUP(Data_input[[#This Row],[Transparency CORE cost category]],'Cost categories'!C:C,'Cost categories'!D:D,"Select from drop-down")</f>
        <v>Select from drop-down</v>
      </c>
      <c r="H2564" s="23"/>
      <c r="I2564" t="e">
        <f>Data_input[[#This Row],[Expenditure]]/Data_input[[#This Row],[Enrolment]]</f>
        <v>#DIV/0!</v>
      </c>
      <c r="J2564">
        <f>_xlfn.XLOOKUP(Data_input[[#This Row],[Site name]],Enrolment_input[Site name],Enrolment_input[Enrolment])</f>
        <v>0</v>
      </c>
      <c r="K2564">
        <f>SUM(Enrolment_input[Enrolment])</f>
        <v>0</v>
      </c>
    </row>
    <row r="2565" spans="2:11">
      <c r="B2565" s="36"/>
      <c r="C2565" s="37"/>
      <c r="D2565" s="40"/>
      <c r="E2565">
        <f>_xlfn.XLOOKUP(Data_input[[#This Row],[Accounting code (if available)]],'Cost categories'!A:A,'Cost categories'!B:B,"Acct code not found; manually enter")</f>
        <v>0</v>
      </c>
      <c r="F2565" t="str">
        <f>IF(Data_input[[#This Row],[Accounting code (if available)]]="","Select from drop-down",_xlfn.XLOOKUP(Data_input[[#This Row],[Accounting code (if available)]],'Cost categories'!A:A,'Cost categories'!C:C,"Select from drop-down"))</f>
        <v>Select from drop-down</v>
      </c>
      <c r="G2565" t="str">
        <f>_xlfn.XLOOKUP(Data_input[[#This Row],[Transparency CORE cost category]],'Cost categories'!C:C,'Cost categories'!D:D,"Select from drop-down")</f>
        <v>Select from drop-down</v>
      </c>
      <c r="H2565" s="23"/>
      <c r="I2565" t="e">
        <f>Data_input[[#This Row],[Expenditure]]/Data_input[[#This Row],[Enrolment]]</f>
        <v>#DIV/0!</v>
      </c>
      <c r="J2565">
        <f>_xlfn.XLOOKUP(Data_input[[#This Row],[Site name]],Enrolment_input[Site name],Enrolment_input[Enrolment])</f>
        <v>0</v>
      </c>
      <c r="K2565">
        <f>SUM(Enrolment_input[Enrolment])</f>
        <v>0</v>
      </c>
    </row>
    <row r="2566" spans="2:11">
      <c r="B2566" s="33"/>
      <c r="C2566" s="34"/>
      <c r="D2566" s="39"/>
      <c r="E2566">
        <f>_xlfn.XLOOKUP(Data_input[[#This Row],[Accounting code (if available)]],'Cost categories'!A:A,'Cost categories'!B:B,"Acct code not found; manually enter")</f>
        <v>0</v>
      </c>
      <c r="F2566" t="str">
        <f>IF(Data_input[[#This Row],[Accounting code (if available)]]="","Select from drop-down",_xlfn.XLOOKUP(Data_input[[#This Row],[Accounting code (if available)]],'Cost categories'!A:A,'Cost categories'!C:C,"Select from drop-down"))</f>
        <v>Select from drop-down</v>
      </c>
      <c r="G2566" t="str">
        <f>_xlfn.XLOOKUP(Data_input[[#This Row],[Transparency CORE cost category]],'Cost categories'!C:C,'Cost categories'!D:D,"Select from drop-down")</f>
        <v>Select from drop-down</v>
      </c>
      <c r="H2566" s="8"/>
      <c r="I2566" t="e">
        <f>Data_input[[#This Row],[Expenditure]]/Data_input[[#This Row],[Enrolment]]</f>
        <v>#DIV/0!</v>
      </c>
      <c r="J2566">
        <f>_xlfn.XLOOKUP(Data_input[[#This Row],[Site name]],Enrolment_input[Site name],Enrolment_input[Enrolment])</f>
        <v>0</v>
      </c>
      <c r="K2566">
        <f>SUM(Enrolment_input[Enrolment])</f>
        <v>0</v>
      </c>
    </row>
    <row r="2567" spans="2:11">
      <c r="B2567" s="36"/>
      <c r="C2567" s="37"/>
      <c r="D2567" s="40"/>
      <c r="E2567">
        <f>_xlfn.XLOOKUP(Data_input[[#This Row],[Accounting code (if available)]],'Cost categories'!A:A,'Cost categories'!B:B,"Acct code not found; manually enter")</f>
        <v>0</v>
      </c>
      <c r="F2567" t="str">
        <f>IF(Data_input[[#This Row],[Accounting code (if available)]]="","Select from drop-down",_xlfn.XLOOKUP(Data_input[[#This Row],[Accounting code (if available)]],'Cost categories'!A:A,'Cost categories'!C:C,"Select from drop-down"))</f>
        <v>Select from drop-down</v>
      </c>
      <c r="G2567" t="str">
        <f>_xlfn.XLOOKUP(Data_input[[#This Row],[Transparency CORE cost category]],'Cost categories'!C:C,'Cost categories'!D:D,"Select from drop-down")</f>
        <v>Select from drop-down</v>
      </c>
      <c r="H2567" s="23"/>
      <c r="I2567" t="e">
        <f>Data_input[[#This Row],[Expenditure]]/Data_input[[#This Row],[Enrolment]]</f>
        <v>#DIV/0!</v>
      </c>
      <c r="J2567">
        <f>_xlfn.XLOOKUP(Data_input[[#This Row],[Site name]],Enrolment_input[Site name],Enrolment_input[Enrolment])</f>
        <v>0</v>
      </c>
      <c r="K2567">
        <f>SUM(Enrolment_input[Enrolment])</f>
        <v>0</v>
      </c>
    </row>
    <row r="2568" spans="2:11">
      <c r="B2568" s="33"/>
      <c r="C2568" s="34"/>
      <c r="D2568" s="39"/>
      <c r="E2568">
        <f>_xlfn.XLOOKUP(Data_input[[#This Row],[Accounting code (if available)]],'Cost categories'!A:A,'Cost categories'!B:B,"Acct code not found; manually enter")</f>
        <v>0</v>
      </c>
      <c r="F2568" t="str">
        <f>IF(Data_input[[#This Row],[Accounting code (if available)]]="","Select from drop-down",_xlfn.XLOOKUP(Data_input[[#This Row],[Accounting code (if available)]],'Cost categories'!A:A,'Cost categories'!C:C,"Select from drop-down"))</f>
        <v>Select from drop-down</v>
      </c>
      <c r="G2568" t="str">
        <f>_xlfn.XLOOKUP(Data_input[[#This Row],[Transparency CORE cost category]],'Cost categories'!C:C,'Cost categories'!D:D,"Select from drop-down")</f>
        <v>Select from drop-down</v>
      </c>
      <c r="H2568" s="8"/>
      <c r="I2568" t="e">
        <f>Data_input[[#This Row],[Expenditure]]/Data_input[[#This Row],[Enrolment]]</f>
        <v>#DIV/0!</v>
      </c>
      <c r="J2568">
        <f>_xlfn.XLOOKUP(Data_input[[#This Row],[Site name]],Enrolment_input[Site name],Enrolment_input[Enrolment])</f>
        <v>0</v>
      </c>
      <c r="K2568">
        <f>SUM(Enrolment_input[Enrolment])</f>
        <v>0</v>
      </c>
    </row>
    <row r="2569" spans="2:11">
      <c r="B2569" s="36"/>
      <c r="C2569" s="37"/>
      <c r="D2569" s="40"/>
      <c r="E2569">
        <f>_xlfn.XLOOKUP(Data_input[[#This Row],[Accounting code (if available)]],'Cost categories'!A:A,'Cost categories'!B:B,"Acct code not found; manually enter")</f>
        <v>0</v>
      </c>
      <c r="F2569" t="str">
        <f>IF(Data_input[[#This Row],[Accounting code (if available)]]="","Select from drop-down",_xlfn.XLOOKUP(Data_input[[#This Row],[Accounting code (if available)]],'Cost categories'!A:A,'Cost categories'!C:C,"Select from drop-down"))</f>
        <v>Select from drop-down</v>
      </c>
      <c r="G2569" t="str">
        <f>_xlfn.XLOOKUP(Data_input[[#This Row],[Transparency CORE cost category]],'Cost categories'!C:C,'Cost categories'!D:D,"Select from drop-down")</f>
        <v>Select from drop-down</v>
      </c>
      <c r="H2569" s="23"/>
      <c r="I2569" t="e">
        <f>Data_input[[#This Row],[Expenditure]]/Data_input[[#This Row],[Enrolment]]</f>
        <v>#DIV/0!</v>
      </c>
      <c r="J2569">
        <f>_xlfn.XLOOKUP(Data_input[[#This Row],[Site name]],Enrolment_input[Site name],Enrolment_input[Enrolment])</f>
        <v>0</v>
      </c>
      <c r="K2569">
        <f>SUM(Enrolment_input[Enrolment])</f>
        <v>0</v>
      </c>
    </row>
    <row r="2570" spans="2:11">
      <c r="B2570" s="33"/>
      <c r="C2570" s="34"/>
      <c r="D2570" s="39"/>
      <c r="E2570">
        <f>_xlfn.XLOOKUP(Data_input[[#This Row],[Accounting code (if available)]],'Cost categories'!A:A,'Cost categories'!B:B,"Acct code not found; manually enter")</f>
        <v>0</v>
      </c>
      <c r="F2570" t="str">
        <f>IF(Data_input[[#This Row],[Accounting code (if available)]]="","Select from drop-down",_xlfn.XLOOKUP(Data_input[[#This Row],[Accounting code (if available)]],'Cost categories'!A:A,'Cost categories'!C:C,"Select from drop-down"))</f>
        <v>Select from drop-down</v>
      </c>
      <c r="G2570" t="str">
        <f>_xlfn.XLOOKUP(Data_input[[#This Row],[Transparency CORE cost category]],'Cost categories'!C:C,'Cost categories'!D:D,"Select from drop-down")</f>
        <v>Select from drop-down</v>
      </c>
      <c r="H2570" s="23"/>
      <c r="I2570" t="e">
        <f>Data_input[[#This Row],[Expenditure]]/Data_input[[#This Row],[Enrolment]]</f>
        <v>#DIV/0!</v>
      </c>
      <c r="J2570">
        <f>_xlfn.XLOOKUP(Data_input[[#This Row],[Site name]],Enrolment_input[Site name],Enrolment_input[Enrolment])</f>
        <v>0</v>
      </c>
      <c r="K2570">
        <f>SUM(Enrolment_input[Enrolment])</f>
        <v>0</v>
      </c>
    </row>
    <row r="2571" spans="2:11">
      <c r="B2571" s="36"/>
      <c r="C2571" s="37"/>
      <c r="D2571" s="40"/>
      <c r="E2571">
        <f>_xlfn.XLOOKUP(Data_input[[#This Row],[Accounting code (if available)]],'Cost categories'!A:A,'Cost categories'!B:B,"Acct code not found; manually enter")</f>
        <v>0</v>
      </c>
      <c r="F2571" t="str">
        <f>IF(Data_input[[#This Row],[Accounting code (if available)]]="","Select from drop-down",_xlfn.XLOOKUP(Data_input[[#This Row],[Accounting code (if available)]],'Cost categories'!A:A,'Cost categories'!C:C,"Select from drop-down"))</f>
        <v>Select from drop-down</v>
      </c>
      <c r="G2571" t="str">
        <f>_xlfn.XLOOKUP(Data_input[[#This Row],[Transparency CORE cost category]],'Cost categories'!C:C,'Cost categories'!D:D,"Select from drop-down")</f>
        <v>Select from drop-down</v>
      </c>
      <c r="H2571" s="8"/>
      <c r="I2571" t="e">
        <f>Data_input[[#This Row],[Expenditure]]/Data_input[[#This Row],[Enrolment]]</f>
        <v>#DIV/0!</v>
      </c>
      <c r="J2571">
        <f>_xlfn.XLOOKUP(Data_input[[#This Row],[Site name]],Enrolment_input[Site name],Enrolment_input[Enrolment])</f>
        <v>0</v>
      </c>
      <c r="K2571">
        <f>SUM(Enrolment_input[Enrolment])</f>
        <v>0</v>
      </c>
    </row>
    <row r="2572" spans="2:11">
      <c r="B2572" s="33"/>
      <c r="C2572" s="34"/>
      <c r="D2572" s="35"/>
      <c r="E2572">
        <f>_xlfn.XLOOKUP(Data_input[[#This Row],[Accounting code (if available)]],'Cost categories'!A:A,'Cost categories'!B:B,"Acct code not found; manually enter")</f>
        <v>0</v>
      </c>
      <c r="F2572" t="str">
        <f>IF(Data_input[[#This Row],[Accounting code (if available)]]="","Select from drop-down",_xlfn.XLOOKUP(Data_input[[#This Row],[Accounting code (if available)]],'Cost categories'!A:A,'Cost categories'!C:C,"Select from drop-down"))</f>
        <v>Select from drop-down</v>
      </c>
      <c r="G2572" t="str">
        <f>_xlfn.XLOOKUP(Data_input[[#This Row],[Transparency CORE cost category]],'Cost categories'!C:C,'Cost categories'!D:D,"Select from drop-down")</f>
        <v>Select from drop-down</v>
      </c>
      <c r="H2572" s="8"/>
      <c r="I2572" t="e">
        <f>Data_input[[#This Row],[Expenditure]]/Data_input[[#This Row],[Enrolment]]</f>
        <v>#DIV/0!</v>
      </c>
      <c r="J2572">
        <f>_xlfn.XLOOKUP(Data_input[[#This Row],[Site name]],Enrolment_input[Site name],Enrolment_input[Enrolment])</f>
        <v>0</v>
      </c>
      <c r="K2572">
        <f>SUM(Enrolment_input[Enrolment])</f>
        <v>0</v>
      </c>
    </row>
    <row r="2573" spans="2:11">
      <c r="B2573" s="36"/>
      <c r="C2573" s="37"/>
      <c r="D2573" s="38"/>
      <c r="E2573">
        <f>_xlfn.XLOOKUP(Data_input[[#This Row],[Accounting code (if available)]],'Cost categories'!A:A,'Cost categories'!B:B,"Acct code not found; manually enter")</f>
        <v>0</v>
      </c>
      <c r="F2573" t="str">
        <f>IF(Data_input[[#This Row],[Accounting code (if available)]]="","Select from drop-down",_xlfn.XLOOKUP(Data_input[[#This Row],[Accounting code (if available)]],'Cost categories'!A:A,'Cost categories'!C:C,"Select from drop-down"))</f>
        <v>Select from drop-down</v>
      </c>
      <c r="G2573" t="str">
        <f>_xlfn.XLOOKUP(Data_input[[#This Row],[Transparency CORE cost category]],'Cost categories'!C:C,'Cost categories'!D:D,"Select from drop-down")</f>
        <v>Select from drop-down</v>
      </c>
      <c r="H2573" s="8"/>
      <c r="I2573" t="e">
        <f>Data_input[[#This Row],[Expenditure]]/Data_input[[#This Row],[Enrolment]]</f>
        <v>#DIV/0!</v>
      </c>
      <c r="J2573">
        <f>_xlfn.XLOOKUP(Data_input[[#This Row],[Site name]],Enrolment_input[Site name],Enrolment_input[Enrolment])</f>
        <v>0</v>
      </c>
      <c r="K2573">
        <f>SUM(Enrolment_input[Enrolment])</f>
        <v>0</v>
      </c>
    </row>
    <row r="2574" spans="2:11">
      <c r="B2574" s="33"/>
      <c r="C2574" s="34"/>
      <c r="D2574" s="35"/>
      <c r="E2574">
        <f>_xlfn.XLOOKUP(Data_input[[#This Row],[Accounting code (if available)]],'Cost categories'!A:A,'Cost categories'!B:B,"Acct code not found; manually enter")</f>
        <v>0</v>
      </c>
      <c r="F2574" t="str">
        <f>IF(Data_input[[#This Row],[Accounting code (if available)]]="","Select from drop-down",_xlfn.XLOOKUP(Data_input[[#This Row],[Accounting code (if available)]],'Cost categories'!A:A,'Cost categories'!C:C,"Select from drop-down"))</f>
        <v>Select from drop-down</v>
      </c>
      <c r="G2574" t="str">
        <f>_xlfn.XLOOKUP(Data_input[[#This Row],[Transparency CORE cost category]],'Cost categories'!C:C,'Cost categories'!D:D,"Select from drop-down")</f>
        <v>Select from drop-down</v>
      </c>
      <c r="H2574" s="23"/>
      <c r="I2574" t="e">
        <f>Data_input[[#This Row],[Expenditure]]/Data_input[[#This Row],[Enrolment]]</f>
        <v>#DIV/0!</v>
      </c>
      <c r="J2574">
        <f>_xlfn.XLOOKUP(Data_input[[#This Row],[Site name]],Enrolment_input[Site name],Enrolment_input[Enrolment])</f>
        <v>0</v>
      </c>
      <c r="K2574">
        <f>SUM(Enrolment_input[Enrolment])</f>
        <v>0</v>
      </c>
    </row>
    <row r="2575" spans="2:11">
      <c r="B2575" s="36"/>
      <c r="C2575" s="37"/>
      <c r="D2575" s="38"/>
      <c r="E2575">
        <f>_xlfn.XLOOKUP(Data_input[[#This Row],[Accounting code (if available)]],'Cost categories'!A:A,'Cost categories'!B:B,"Acct code not found; manually enter")</f>
        <v>0</v>
      </c>
      <c r="F2575" t="str">
        <f>IF(Data_input[[#This Row],[Accounting code (if available)]]="","Select from drop-down",_xlfn.XLOOKUP(Data_input[[#This Row],[Accounting code (if available)]],'Cost categories'!A:A,'Cost categories'!C:C,"Select from drop-down"))</f>
        <v>Select from drop-down</v>
      </c>
      <c r="G2575" t="str">
        <f>_xlfn.XLOOKUP(Data_input[[#This Row],[Transparency CORE cost category]],'Cost categories'!C:C,'Cost categories'!D:D,"Select from drop-down")</f>
        <v>Select from drop-down</v>
      </c>
      <c r="H2575" s="23"/>
      <c r="I2575" t="e">
        <f>Data_input[[#This Row],[Expenditure]]/Data_input[[#This Row],[Enrolment]]</f>
        <v>#DIV/0!</v>
      </c>
      <c r="J2575">
        <f>_xlfn.XLOOKUP(Data_input[[#This Row],[Site name]],Enrolment_input[Site name],Enrolment_input[Enrolment])</f>
        <v>0</v>
      </c>
      <c r="K2575">
        <f>SUM(Enrolment_input[Enrolment])</f>
        <v>0</v>
      </c>
    </row>
    <row r="2576" spans="2:11">
      <c r="B2576" s="33"/>
      <c r="C2576" s="34"/>
      <c r="D2576" s="35"/>
      <c r="E2576">
        <f>_xlfn.XLOOKUP(Data_input[[#This Row],[Accounting code (if available)]],'Cost categories'!A:A,'Cost categories'!B:B,"Acct code not found; manually enter")</f>
        <v>0</v>
      </c>
      <c r="F2576" t="str">
        <f>IF(Data_input[[#This Row],[Accounting code (if available)]]="","Select from drop-down",_xlfn.XLOOKUP(Data_input[[#This Row],[Accounting code (if available)]],'Cost categories'!A:A,'Cost categories'!C:C,"Select from drop-down"))</f>
        <v>Select from drop-down</v>
      </c>
      <c r="G2576" t="str">
        <f>_xlfn.XLOOKUP(Data_input[[#This Row],[Transparency CORE cost category]],'Cost categories'!C:C,'Cost categories'!D:D,"Select from drop-down")</f>
        <v>Select from drop-down</v>
      </c>
      <c r="H2576" s="23"/>
      <c r="I2576" t="e">
        <f>Data_input[[#This Row],[Expenditure]]/Data_input[[#This Row],[Enrolment]]</f>
        <v>#DIV/0!</v>
      </c>
      <c r="J2576">
        <f>_xlfn.XLOOKUP(Data_input[[#This Row],[Site name]],Enrolment_input[Site name],Enrolment_input[Enrolment])</f>
        <v>0</v>
      </c>
      <c r="K2576">
        <f>SUM(Enrolment_input[Enrolment])</f>
        <v>0</v>
      </c>
    </row>
    <row r="2577" spans="2:11">
      <c r="B2577" s="36"/>
      <c r="C2577" s="37"/>
      <c r="D2577" s="38"/>
      <c r="E2577">
        <f>_xlfn.XLOOKUP(Data_input[[#This Row],[Accounting code (if available)]],'Cost categories'!A:A,'Cost categories'!B:B,"Acct code not found; manually enter")</f>
        <v>0</v>
      </c>
      <c r="F2577" t="str">
        <f>IF(Data_input[[#This Row],[Accounting code (if available)]]="","Select from drop-down",_xlfn.XLOOKUP(Data_input[[#This Row],[Accounting code (if available)]],'Cost categories'!A:A,'Cost categories'!C:C,"Select from drop-down"))</f>
        <v>Select from drop-down</v>
      </c>
      <c r="G2577" t="str">
        <f>_xlfn.XLOOKUP(Data_input[[#This Row],[Transparency CORE cost category]],'Cost categories'!C:C,'Cost categories'!D:D,"Select from drop-down")</f>
        <v>Select from drop-down</v>
      </c>
      <c r="H2577" s="23"/>
      <c r="I2577" t="e">
        <f>Data_input[[#This Row],[Expenditure]]/Data_input[[#This Row],[Enrolment]]</f>
        <v>#DIV/0!</v>
      </c>
      <c r="J2577">
        <f>_xlfn.XLOOKUP(Data_input[[#This Row],[Site name]],Enrolment_input[Site name],Enrolment_input[Enrolment])</f>
        <v>0</v>
      </c>
      <c r="K2577">
        <f>SUM(Enrolment_input[Enrolment])</f>
        <v>0</v>
      </c>
    </row>
    <row r="2578" spans="2:11">
      <c r="B2578" s="33"/>
      <c r="C2578" s="34"/>
      <c r="D2578" s="39"/>
      <c r="E2578">
        <f>_xlfn.XLOOKUP(Data_input[[#This Row],[Accounting code (if available)]],'Cost categories'!A:A,'Cost categories'!B:B,"Acct code not found; manually enter")</f>
        <v>0</v>
      </c>
      <c r="F2578" t="str">
        <f>IF(Data_input[[#This Row],[Accounting code (if available)]]="","Select from drop-down",_xlfn.XLOOKUP(Data_input[[#This Row],[Accounting code (if available)]],'Cost categories'!A:A,'Cost categories'!C:C,"Select from drop-down"))</f>
        <v>Select from drop-down</v>
      </c>
      <c r="G2578" t="str">
        <f>_xlfn.XLOOKUP(Data_input[[#This Row],[Transparency CORE cost category]],'Cost categories'!C:C,'Cost categories'!D:D,"Select from drop-down")</f>
        <v>Select from drop-down</v>
      </c>
      <c r="H2578" s="23"/>
      <c r="I2578" t="e">
        <f>Data_input[[#This Row],[Expenditure]]/Data_input[[#This Row],[Enrolment]]</f>
        <v>#DIV/0!</v>
      </c>
      <c r="J2578">
        <f>_xlfn.XLOOKUP(Data_input[[#This Row],[Site name]],Enrolment_input[Site name],Enrolment_input[Enrolment])</f>
        <v>0</v>
      </c>
      <c r="K2578">
        <f>SUM(Enrolment_input[Enrolment])</f>
        <v>0</v>
      </c>
    </row>
    <row r="2579" spans="2:11">
      <c r="B2579" s="36"/>
      <c r="C2579" s="37"/>
      <c r="D2579" s="40"/>
      <c r="E2579">
        <f>_xlfn.XLOOKUP(Data_input[[#This Row],[Accounting code (if available)]],'Cost categories'!A:A,'Cost categories'!B:B,"Acct code not found; manually enter")</f>
        <v>0</v>
      </c>
      <c r="F2579" t="str">
        <f>IF(Data_input[[#This Row],[Accounting code (if available)]]="","Select from drop-down",_xlfn.XLOOKUP(Data_input[[#This Row],[Accounting code (if available)]],'Cost categories'!A:A,'Cost categories'!C:C,"Select from drop-down"))</f>
        <v>Select from drop-down</v>
      </c>
      <c r="G2579" t="str">
        <f>_xlfn.XLOOKUP(Data_input[[#This Row],[Transparency CORE cost category]],'Cost categories'!C:C,'Cost categories'!D:D,"Select from drop-down")</f>
        <v>Select from drop-down</v>
      </c>
      <c r="H2579" s="23"/>
      <c r="I2579" t="e">
        <f>Data_input[[#This Row],[Expenditure]]/Data_input[[#This Row],[Enrolment]]</f>
        <v>#DIV/0!</v>
      </c>
      <c r="J2579">
        <f>_xlfn.XLOOKUP(Data_input[[#This Row],[Site name]],Enrolment_input[Site name],Enrolment_input[Enrolment])</f>
        <v>0</v>
      </c>
      <c r="K2579">
        <f>SUM(Enrolment_input[Enrolment])</f>
        <v>0</v>
      </c>
    </row>
    <row r="2580" spans="2:11">
      <c r="B2580" s="33"/>
      <c r="C2580" s="34"/>
      <c r="D2580" s="39"/>
      <c r="E2580">
        <f>_xlfn.XLOOKUP(Data_input[[#This Row],[Accounting code (if available)]],'Cost categories'!A:A,'Cost categories'!B:B,"Acct code not found; manually enter")</f>
        <v>0</v>
      </c>
      <c r="F2580" t="str">
        <f>IF(Data_input[[#This Row],[Accounting code (if available)]]="","Select from drop-down",_xlfn.XLOOKUP(Data_input[[#This Row],[Accounting code (if available)]],'Cost categories'!A:A,'Cost categories'!C:C,"Select from drop-down"))</f>
        <v>Select from drop-down</v>
      </c>
      <c r="G2580" t="str">
        <f>_xlfn.XLOOKUP(Data_input[[#This Row],[Transparency CORE cost category]],'Cost categories'!C:C,'Cost categories'!D:D,"Select from drop-down")</f>
        <v>Select from drop-down</v>
      </c>
      <c r="H2580" s="23"/>
      <c r="I2580" t="e">
        <f>Data_input[[#This Row],[Expenditure]]/Data_input[[#This Row],[Enrolment]]</f>
        <v>#DIV/0!</v>
      </c>
      <c r="J2580">
        <f>_xlfn.XLOOKUP(Data_input[[#This Row],[Site name]],Enrolment_input[Site name],Enrolment_input[Enrolment])</f>
        <v>0</v>
      </c>
      <c r="K2580">
        <f>SUM(Enrolment_input[Enrolment])</f>
        <v>0</v>
      </c>
    </row>
    <row r="2581" spans="2:11">
      <c r="B2581" s="36"/>
      <c r="C2581" s="37"/>
      <c r="D2581" s="40"/>
      <c r="E2581">
        <f>_xlfn.XLOOKUP(Data_input[[#This Row],[Accounting code (if available)]],'Cost categories'!A:A,'Cost categories'!B:B,"Acct code not found; manually enter")</f>
        <v>0</v>
      </c>
      <c r="F2581" t="str">
        <f>IF(Data_input[[#This Row],[Accounting code (if available)]]="","Select from drop-down",_xlfn.XLOOKUP(Data_input[[#This Row],[Accounting code (if available)]],'Cost categories'!A:A,'Cost categories'!C:C,"Select from drop-down"))</f>
        <v>Select from drop-down</v>
      </c>
      <c r="G2581" t="str">
        <f>_xlfn.XLOOKUP(Data_input[[#This Row],[Transparency CORE cost category]],'Cost categories'!C:C,'Cost categories'!D:D,"Select from drop-down")</f>
        <v>Select from drop-down</v>
      </c>
      <c r="H2581" s="23"/>
      <c r="I2581" t="e">
        <f>Data_input[[#This Row],[Expenditure]]/Data_input[[#This Row],[Enrolment]]</f>
        <v>#DIV/0!</v>
      </c>
      <c r="J2581">
        <f>_xlfn.XLOOKUP(Data_input[[#This Row],[Site name]],Enrolment_input[Site name],Enrolment_input[Enrolment])</f>
        <v>0</v>
      </c>
      <c r="K2581">
        <f>SUM(Enrolment_input[Enrolment])</f>
        <v>0</v>
      </c>
    </row>
    <row r="2582" spans="2:11">
      <c r="B2582" s="33"/>
      <c r="C2582" s="34"/>
      <c r="D2582" s="39"/>
      <c r="E2582">
        <f>_xlfn.XLOOKUP(Data_input[[#This Row],[Accounting code (if available)]],'Cost categories'!A:A,'Cost categories'!B:B,"Acct code not found; manually enter")</f>
        <v>0</v>
      </c>
      <c r="F2582" t="str">
        <f>IF(Data_input[[#This Row],[Accounting code (if available)]]="","Select from drop-down",_xlfn.XLOOKUP(Data_input[[#This Row],[Accounting code (if available)]],'Cost categories'!A:A,'Cost categories'!C:C,"Select from drop-down"))</f>
        <v>Select from drop-down</v>
      </c>
      <c r="G2582" t="str">
        <f>_xlfn.XLOOKUP(Data_input[[#This Row],[Transparency CORE cost category]],'Cost categories'!C:C,'Cost categories'!D:D,"Select from drop-down")</f>
        <v>Select from drop-down</v>
      </c>
      <c r="H2582" s="23"/>
      <c r="I2582" t="e">
        <f>Data_input[[#This Row],[Expenditure]]/Data_input[[#This Row],[Enrolment]]</f>
        <v>#DIV/0!</v>
      </c>
      <c r="J2582">
        <f>_xlfn.XLOOKUP(Data_input[[#This Row],[Site name]],Enrolment_input[Site name],Enrolment_input[Enrolment])</f>
        <v>0</v>
      </c>
      <c r="K2582">
        <f>SUM(Enrolment_input[Enrolment])</f>
        <v>0</v>
      </c>
    </row>
    <row r="2583" spans="2:11">
      <c r="B2583" s="36"/>
      <c r="C2583" s="37"/>
      <c r="D2583" s="40"/>
      <c r="E2583">
        <f>_xlfn.XLOOKUP(Data_input[[#This Row],[Accounting code (if available)]],'Cost categories'!A:A,'Cost categories'!B:B,"Acct code not found; manually enter")</f>
        <v>0</v>
      </c>
      <c r="F2583" t="str">
        <f>IF(Data_input[[#This Row],[Accounting code (if available)]]="","Select from drop-down",_xlfn.XLOOKUP(Data_input[[#This Row],[Accounting code (if available)]],'Cost categories'!A:A,'Cost categories'!C:C,"Select from drop-down"))</f>
        <v>Select from drop-down</v>
      </c>
      <c r="G2583" t="str">
        <f>_xlfn.XLOOKUP(Data_input[[#This Row],[Transparency CORE cost category]],'Cost categories'!C:C,'Cost categories'!D:D,"Select from drop-down")</f>
        <v>Select from drop-down</v>
      </c>
      <c r="H2583" s="23"/>
      <c r="I2583" t="e">
        <f>Data_input[[#This Row],[Expenditure]]/Data_input[[#This Row],[Enrolment]]</f>
        <v>#DIV/0!</v>
      </c>
      <c r="J2583">
        <f>_xlfn.XLOOKUP(Data_input[[#This Row],[Site name]],Enrolment_input[Site name],Enrolment_input[Enrolment])</f>
        <v>0</v>
      </c>
      <c r="K2583">
        <f>SUM(Enrolment_input[Enrolment])</f>
        <v>0</v>
      </c>
    </row>
    <row r="2584" spans="2:11">
      <c r="B2584" s="33"/>
      <c r="C2584" s="34"/>
      <c r="D2584" s="39"/>
      <c r="E2584">
        <f>_xlfn.XLOOKUP(Data_input[[#This Row],[Accounting code (if available)]],'Cost categories'!A:A,'Cost categories'!B:B,"Acct code not found; manually enter")</f>
        <v>0</v>
      </c>
      <c r="F2584" t="str">
        <f>IF(Data_input[[#This Row],[Accounting code (if available)]]="","Select from drop-down",_xlfn.XLOOKUP(Data_input[[#This Row],[Accounting code (if available)]],'Cost categories'!A:A,'Cost categories'!C:C,"Select from drop-down"))</f>
        <v>Select from drop-down</v>
      </c>
      <c r="G2584" t="str">
        <f>_xlfn.XLOOKUP(Data_input[[#This Row],[Transparency CORE cost category]],'Cost categories'!C:C,'Cost categories'!D:D,"Select from drop-down")</f>
        <v>Select from drop-down</v>
      </c>
      <c r="H2584" s="23"/>
      <c r="I2584" t="e">
        <f>Data_input[[#This Row],[Expenditure]]/Data_input[[#This Row],[Enrolment]]</f>
        <v>#DIV/0!</v>
      </c>
      <c r="J2584">
        <f>_xlfn.XLOOKUP(Data_input[[#This Row],[Site name]],Enrolment_input[Site name],Enrolment_input[Enrolment])</f>
        <v>0</v>
      </c>
      <c r="K2584">
        <f>SUM(Enrolment_input[Enrolment])</f>
        <v>0</v>
      </c>
    </row>
    <row r="2585" spans="2:11">
      <c r="B2585" s="36"/>
      <c r="C2585" s="37"/>
      <c r="D2585" s="40"/>
      <c r="E2585">
        <f>_xlfn.XLOOKUP(Data_input[[#This Row],[Accounting code (if available)]],'Cost categories'!A:A,'Cost categories'!B:B,"Acct code not found; manually enter")</f>
        <v>0</v>
      </c>
      <c r="F2585" t="str">
        <f>IF(Data_input[[#This Row],[Accounting code (if available)]]="","Select from drop-down",_xlfn.XLOOKUP(Data_input[[#This Row],[Accounting code (if available)]],'Cost categories'!A:A,'Cost categories'!C:C,"Select from drop-down"))</f>
        <v>Select from drop-down</v>
      </c>
      <c r="G2585" t="str">
        <f>_xlfn.XLOOKUP(Data_input[[#This Row],[Transparency CORE cost category]],'Cost categories'!C:C,'Cost categories'!D:D,"Select from drop-down")</f>
        <v>Select from drop-down</v>
      </c>
      <c r="H2585" s="8"/>
      <c r="I2585" t="e">
        <f>Data_input[[#This Row],[Expenditure]]/Data_input[[#This Row],[Enrolment]]</f>
        <v>#DIV/0!</v>
      </c>
      <c r="J2585">
        <f>_xlfn.XLOOKUP(Data_input[[#This Row],[Site name]],Enrolment_input[Site name],Enrolment_input[Enrolment])</f>
        <v>0</v>
      </c>
      <c r="K2585">
        <f>SUM(Enrolment_input[Enrolment])</f>
        <v>0</v>
      </c>
    </row>
    <row r="2586" spans="2:11">
      <c r="B2586" s="33"/>
      <c r="C2586" s="34"/>
      <c r="D2586" s="39"/>
      <c r="E2586">
        <f>_xlfn.XLOOKUP(Data_input[[#This Row],[Accounting code (if available)]],'Cost categories'!A:A,'Cost categories'!B:B,"Acct code not found; manually enter")</f>
        <v>0</v>
      </c>
      <c r="F2586" t="str">
        <f>IF(Data_input[[#This Row],[Accounting code (if available)]]="","Select from drop-down",_xlfn.XLOOKUP(Data_input[[#This Row],[Accounting code (if available)]],'Cost categories'!A:A,'Cost categories'!C:C,"Select from drop-down"))</f>
        <v>Select from drop-down</v>
      </c>
      <c r="G2586" t="str">
        <f>_xlfn.XLOOKUP(Data_input[[#This Row],[Transparency CORE cost category]],'Cost categories'!C:C,'Cost categories'!D:D,"Select from drop-down")</f>
        <v>Select from drop-down</v>
      </c>
      <c r="H2586" s="23"/>
      <c r="I2586" t="e">
        <f>Data_input[[#This Row],[Expenditure]]/Data_input[[#This Row],[Enrolment]]</f>
        <v>#DIV/0!</v>
      </c>
      <c r="J2586">
        <f>_xlfn.XLOOKUP(Data_input[[#This Row],[Site name]],Enrolment_input[Site name],Enrolment_input[Enrolment])</f>
        <v>0</v>
      </c>
      <c r="K2586">
        <f>SUM(Enrolment_input[Enrolment])</f>
        <v>0</v>
      </c>
    </row>
    <row r="2587" spans="2:11">
      <c r="B2587" s="36"/>
      <c r="C2587" s="37"/>
      <c r="D2587" s="40"/>
      <c r="E2587">
        <f>_xlfn.XLOOKUP(Data_input[[#This Row],[Accounting code (if available)]],'Cost categories'!A:A,'Cost categories'!B:B,"Acct code not found; manually enter")</f>
        <v>0</v>
      </c>
      <c r="F2587" t="str">
        <f>IF(Data_input[[#This Row],[Accounting code (if available)]]="","Select from drop-down",_xlfn.XLOOKUP(Data_input[[#This Row],[Accounting code (if available)]],'Cost categories'!A:A,'Cost categories'!C:C,"Select from drop-down"))</f>
        <v>Select from drop-down</v>
      </c>
      <c r="G2587" t="str">
        <f>_xlfn.XLOOKUP(Data_input[[#This Row],[Transparency CORE cost category]],'Cost categories'!C:C,'Cost categories'!D:D,"Select from drop-down")</f>
        <v>Select from drop-down</v>
      </c>
      <c r="H2587" s="23"/>
      <c r="I2587" t="e">
        <f>Data_input[[#This Row],[Expenditure]]/Data_input[[#This Row],[Enrolment]]</f>
        <v>#DIV/0!</v>
      </c>
      <c r="J2587">
        <f>_xlfn.XLOOKUP(Data_input[[#This Row],[Site name]],Enrolment_input[Site name],Enrolment_input[Enrolment])</f>
        <v>0</v>
      </c>
      <c r="K2587">
        <f>SUM(Enrolment_input[Enrolment])</f>
        <v>0</v>
      </c>
    </row>
    <row r="2588" spans="2:11">
      <c r="B2588" s="33"/>
      <c r="C2588" s="34"/>
      <c r="D2588" s="39"/>
      <c r="E2588">
        <f>_xlfn.XLOOKUP(Data_input[[#This Row],[Accounting code (if available)]],'Cost categories'!A:A,'Cost categories'!B:B,"Acct code not found; manually enter")</f>
        <v>0</v>
      </c>
      <c r="F2588" t="str">
        <f>IF(Data_input[[#This Row],[Accounting code (if available)]]="","Select from drop-down",_xlfn.XLOOKUP(Data_input[[#This Row],[Accounting code (if available)]],'Cost categories'!A:A,'Cost categories'!C:C,"Select from drop-down"))</f>
        <v>Select from drop-down</v>
      </c>
      <c r="G2588" t="str">
        <f>_xlfn.XLOOKUP(Data_input[[#This Row],[Transparency CORE cost category]],'Cost categories'!C:C,'Cost categories'!D:D,"Select from drop-down")</f>
        <v>Select from drop-down</v>
      </c>
      <c r="H2588" s="23"/>
      <c r="I2588" t="e">
        <f>Data_input[[#This Row],[Expenditure]]/Data_input[[#This Row],[Enrolment]]</f>
        <v>#DIV/0!</v>
      </c>
      <c r="J2588">
        <f>_xlfn.XLOOKUP(Data_input[[#This Row],[Site name]],Enrolment_input[Site name],Enrolment_input[Enrolment])</f>
        <v>0</v>
      </c>
      <c r="K2588">
        <f>SUM(Enrolment_input[Enrolment])</f>
        <v>0</v>
      </c>
    </row>
    <row r="2589" spans="2:11">
      <c r="B2589" s="36"/>
      <c r="C2589" s="37"/>
      <c r="D2589" s="40"/>
      <c r="E2589">
        <f>_xlfn.XLOOKUP(Data_input[[#This Row],[Accounting code (if available)]],'Cost categories'!A:A,'Cost categories'!B:B,"Acct code not found; manually enter")</f>
        <v>0</v>
      </c>
      <c r="F2589" t="str">
        <f>IF(Data_input[[#This Row],[Accounting code (if available)]]="","Select from drop-down",_xlfn.XLOOKUP(Data_input[[#This Row],[Accounting code (if available)]],'Cost categories'!A:A,'Cost categories'!C:C,"Select from drop-down"))</f>
        <v>Select from drop-down</v>
      </c>
      <c r="G2589" t="str">
        <f>_xlfn.XLOOKUP(Data_input[[#This Row],[Transparency CORE cost category]],'Cost categories'!C:C,'Cost categories'!D:D,"Select from drop-down")</f>
        <v>Select from drop-down</v>
      </c>
      <c r="H2589" s="23"/>
      <c r="I2589" t="e">
        <f>Data_input[[#This Row],[Expenditure]]/Data_input[[#This Row],[Enrolment]]</f>
        <v>#DIV/0!</v>
      </c>
      <c r="J2589">
        <f>_xlfn.XLOOKUP(Data_input[[#This Row],[Site name]],Enrolment_input[Site name],Enrolment_input[Enrolment])</f>
        <v>0</v>
      </c>
      <c r="K2589">
        <f>SUM(Enrolment_input[Enrolment])</f>
        <v>0</v>
      </c>
    </row>
    <row r="2590" spans="2:11">
      <c r="B2590" s="33"/>
      <c r="C2590" s="34"/>
      <c r="D2590" s="39"/>
      <c r="E2590">
        <f>_xlfn.XLOOKUP(Data_input[[#This Row],[Accounting code (if available)]],'Cost categories'!A:A,'Cost categories'!B:B,"Acct code not found; manually enter")</f>
        <v>0</v>
      </c>
      <c r="F2590" t="str">
        <f>IF(Data_input[[#This Row],[Accounting code (if available)]]="","Select from drop-down",_xlfn.XLOOKUP(Data_input[[#This Row],[Accounting code (if available)]],'Cost categories'!A:A,'Cost categories'!C:C,"Select from drop-down"))</f>
        <v>Select from drop-down</v>
      </c>
      <c r="G2590" t="str">
        <f>_xlfn.XLOOKUP(Data_input[[#This Row],[Transparency CORE cost category]],'Cost categories'!C:C,'Cost categories'!D:D,"Select from drop-down")</f>
        <v>Select from drop-down</v>
      </c>
      <c r="H2590" s="8"/>
      <c r="I2590" t="e">
        <f>Data_input[[#This Row],[Expenditure]]/Data_input[[#This Row],[Enrolment]]</f>
        <v>#DIV/0!</v>
      </c>
      <c r="J2590">
        <f>_xlfn.XLOOKUP(Data_input[[#This Row],[Site name]],Enrolment_input[Site name],Enrolment_input[Enrolment])</f>
        <v>0</v>
      </c>
      <c r="K2590">
        <f>SUM(Enrolment_input[Enrolment])</f>
        <v>0</v>
      </c>
    </row>
    <row r="2591" spans="2:11">
      <c r="B2591" s="36"/>
      <c r="C2591" s="37"/>
      <c r="D2591" s="40"/>
      <c r="E2591">
        <f>_xlfn.XLOOKUP(Data_input[[#This Row],[Accounting code (if available)]],'Cost categories'!A:A,'Cost categories'!B:B,"Acct code not found; manually enter")</f>
        <v>0</v>
      </c>
      <c r="F2591" t="str">
        <f>IF(Data_input[[#This Row],[Accounting code (if available)]]="","Select from drop-down",_xlfn.XLOOKUP(Data_input[[#This Row],[Accounting code (if available)]],'Cost categories'!A:A,'Cost categories'!C:C,"Select from drop-down"))</f>
        <v>Select from drop-down</v>
      </c>
      <c r="G2591" t="str">
        <f>_xlfn.XLOOKUP(Data_input[[#This Row],[Transparency CORE cost category]],'Cost categories'!C:C,'Cost categories'!D:D,"Select from drop-down")</f>
        <v>Select from drop-down</v>
      </c>
      <c r="H2591" s="23"/>
      <c r="I2591" t="e">
        <f>Data_input[[#This Row],[Expenditure]]/Data_input[[#This Row],[Enrolment]]</f>
        <v>#DIV/0!</v>
      </c>
      <c r="J2591">
        <f>_xlfn.XLOOKUP(Data_input[[#This Row],[Site name]],Enrolment_input[Site name],Enrolment_input[Enrolment])</f>
        <v>0</v>
      </c>
      <c r="K2591">
        <f>SUM(Enrolment_input[Enrolment])</f>
        <v>0</v>
      </c>
    </row>
    <row r="2592" spans="2:11">
      <c r="B2592" s="33"/>
      <c r="C2592" s="34"/>
      <c r="D2592" s="39"/>
      <c r="E2592">
        <f>_xlfn.XLOOKUP(Data_input[[#This Row],[Accounting code (if available)]],'Cost categories'!A:A,'Cost categories'!B:B,"Acct code not found; manually enter")</f>
        <v>0</v>
      </c>
      <c r="F2592" t="str">
        <f>IF(Data_input[[#This Row],[Accounting code (if available)]]="","Select from drop-down",_xlfn.XLOOKUP(Data_input[[#This Row],[Accounting code (if available)]],'Cost categories'!A:A,'Cost categories'!C:C,"Select from drop-down"))</f>
        <v>Select from drop-down</v>
      </c>
      <c r="G2592" t="str">
        <f>_xlfn.XLOOKUP(Data_input[[#This Row],[Transparency CORE cost category]],'Cost categories'!C:C,'Cost categories'!D:D,"Select from drop-down")</f>
        <v>Select from drop-down</v>
      </c>
      <c r="H2592" s="8"/>
      <c r="I2592" t="e">
        <f>Data_input[[#This Row],[Expenditure]]/Data_input[[#This Row],[Enrolment]]</f>
        <v>#DIV/0!</v>
      </c>
      <c r="J2592">
        <f>_xlfn.XLOOKUP(Data_input[[#This Row],[Site name]],Enrolment_input[Site name],Enrolment_input[Enrolment])</f>
        <v>0</v>
      </c>
      <c r="K2592">
        <f>SUM(Enrolment_input[Enrolment])</f>
        <v>0</v>
      </c>
    </row>
    <row r="2593" spans="2:11">
      <c r="B2593" s="36"/>
      <c r="C2593" s="37"/>
      <c r="D2593" s="40"/>
      <c r="E2593">
        <f>_xlfn.XLOOKUP(Data_input[[#This Row],[Accounting code (if available)]],'Cost categories'!A:A,'Cost categories'!B:B,"Acct code not found; manually enter")</f>
        <v>0</v>
      </c>
      <c r="F2593" t="str">
        <f>IF(Data_input[[#This Row],[Accounting code (if available)]]="","Select from drop-down",_xlfn.XLOOKUP(Data_input[[#This Row],[Accounting code (if available)]],'Cost categories'!A:A,'Cost categories'!C:C,"Select from drop-down"))</f>
        <v>Select from drop-down</v>
      </c>
      <c r="G2593" t="str">
        <f>_xlfn.XLOOKUP(Data_input[[#This Row],[Transparency CORE cost category]],'Cost categories'!C:C,'Cost categories'!D:D,"Select from drop-down")</f>
        <v>Select from drop-down</v>
      </c>
      <c r="H2593" s="23"/>
      <c r="I2593" t="e">
        <f>Data_input[[#This Row],[Expenditure]]/Data_input[[#This Row],[Enrolment]]</f>
        <v>#DIV/0!</v>
      </c>
      <c r="J2593">
        <f>_xlfn.XLOOKUP(Data_input[[#This Row],[Site name]],Enrolment_input[Site name],Enrolment_input[Enrolment])</f>
        <v>0</v>
      </c>
      <c r="K2593">
        <f>SUM(Enrolment_input[Enrolment])</f>
        <v>0</v>
      </c>
    </row>
    <row r="2594" spans="2:11">
      <c r="B2594" s="33"/>
      <c r="C2594" s="34"/>
      <c r="D2594" s="39"/>
      <c r="E2594">
        <f>_xlfn.XLOOKUP(Data_input[[#This Row],[Accounting code (if available)]],'Cost categories'!A:A,'Cost categories'!B:B,"Acct code not found; manually enter")</f>
        <v>0</v>
      </c>
      <c r="F2594" t="str">
        <f>IF(Data_input[[#This Row],[Accounting code (if available)]]="","Select from drop-down",_xlfn.XLOOKUP(Data_input[[#This Row],[Accounting code (if available)]],'Cost categories'!A:A,'Cost categories'!C:C,"Select from drop-down"))</f>
        <v>Select from drop-down</v>
      </c>
      <c r="G2594" t="str">
        <f>_xlfn.XLOOKUP(Data_input[[#This Row],[Transparency CORE cost category]],'Cost categories'!C:C,'Cost categories'!D:D,"Select from drop-down")</f>
        <v>Select from drop-down</v>
      </c>
      <c r="H2594" s="23"/>
      <c r="I2594" t="e">
        <f>Data_input[[#This Row],[Expenditure]]/Data_input[[#This Row],[Enrolment]]</f>
        <v>#DIV/0!</v>
      </c>
      <c r="J2594">
        <f>_xlfn.XLOOKUP(Data_input[[#This Row],[Site name]],Enrolment_input[Site name],Enrolment_input[Enrolment])</f>
        <v>0</v>
      </c>
      <c r="K2594">
        <f>SUM(Enrolment_input[Enrolment])</f>
        <v>0</v>
      </c>
    </row>
    <row r="2595" spans="2:11">
      <c r="B2595" s="36"/>
      <c r="C2595" s="37"/>
      <c r="D2595" s="40"/>
      <c r="E2595">
        <f>_xlfn.XLOOKUP(Data_input[[#This Row],[Accounting code (if available)]],'Cost categories'!A:A,'Cost categories'!B:B,"Acct code not found; manually enter")</f>
        <v>0</v>
      </c>
      <c r="F2595" t="str">
        <f>IF(Data_input[[#This Row],[Accounting code (if available)]]="","Select from drop-down",_xlfn.XLOOKUP(Data_input[[#This Row],[Accounting code (if available)]],'Cost categories'!A:A,'Cost categories'!C:C,"Select from drop-down"))</f>
        <v>Select from drop-down</v>
      </c>
      <c r="G2595" t="str">
        <f>_xlfn.XLOOKUP(Data_input[[#This Row],[Transparency CORE cost category]],'Cost categories'!C:C,'Cost categories'!D:D,"Select from drop-down")</f>
        <v>Select from drop-down</v>
      </c>
      <c r="H2595" s="8"/>
      <c r="I2595" t="e">
        <f>Data_input[[#This Row],[Expenditure]]/Data_input[[#This Row],[Enrolment]]</f>
        <v>#DIV/0!</v>
      </c>
      <c r="J2595">
        <f>_xlfn.XLOOKUP(Data_input[[#This Row],[Site name]],Enrolment_input[Site name],Enrolment_input[Enrolment])</f>
        <v>0</v>
      </c>
      <c r="K2595">
        <f>SUM(Enrolment_input[Enrolment])</f>
        <v>0</v>
      </c>
    </row>
    <row r="2596" spans="2:11">
      <c r="B2596" s="33"/>
      <c r="C2596" s="34"/>
      <c r="D2596" s="35"/>
      <c r="E2596">
        <f>_xlfn.XLOOKUP(Data_input[[#This Row],[Accounting code (if available)]],'Cost categories'!A:A,'Cost categories'!B:B,"Acct code not found; manually enter")</f>
        <v>0</v>
      </c>
      <c r="F2596" t="str">
        <f>IF(Data_input[[#This Row],[Accounting code (if available)]]="","Select from drop-down",_xlfn.XLOOKUP(Data_input[[#This Row],[Accounting code (if available)]],'Cost categories'!A:A,'Cost categories'!C:C,"Select from drop-down"))</f>
        <v>Select from drop-down</v>
      </c>
      <c r="G2596" t="str">
        <f>_xlfn.XLOOKUP(Data_input[[#This Row],[Transparency CORE cost category]],'Cost categories'!C:C,'Cost categories'!D:D,"Select from drop-down")</f>
        <v>Select from drop-down</v>
      </c>
      <c r="H2596" s="8"/>
      <c r="I2596" t="e">
        <f>Data_input[[#This Row],[Expenditure]]/Data_input[[#This Row],[Enrolment]]</f>
        <v>#DIV/0!</v>
      </c>
      <c r="J2596">
        <f>_xlfn.XLOOKUP(Data_input[[#This Row],[Site name]],Enrolment_input[Site name],Enrolment_input[Enrolment])</f>
        <v>0</v>
      </c>
      <c r="K2596">
        <f>SUM(Enrolment_input[Enrolment])</f>
        <v>0</v>
      </c>
    </row>
    <row r="2597" spans="2:11">
      <c r="B2597" s="36"/>
      <c r="C2597" s="37"/>
      <c r="D2597" s="38"/>
      <c r="E2597">
        <f>_xlfn.XLOOKUP(Data_input[[#This Row],[Accounting code (if available)]],'Cost categories'!A:A,'Cost categories'!B:B,"Acct code not found; manually enter")</f>
        <v>0</v>
      </c>
      <c r="F2597" t="str">
        <f>IF(Data_input[[#This Row],[Accounting code (if available)]]="","Select from drop-down",_xlfn.XLOOKUP(Data_input[[#This Row],[Accounting code (if available)]],'Cost categories'!A:A,'Cost categories'!C:C,"Select from drop-down"))</f>
        <v>Select from drop-down</v>
      </c>
      <c r="G2597" t="str">
        <f>_xlfn.XLOOKUP(Data_input[[#This Row],[Transparency CORE cost category]],'Cost categories'!C:C,'Cost categories'!D:D,"Select from drop-down")</f>
        <v>Select from drop-down</v>
      </c>
      <c r="H2597" s="8"/>
      <c r="I2597" t="e">
        <f>Data_input[[#This Row],[Expenditure]]/Data_input[[#This Row],[Enrolment]]</f>
        <v>#DIV/0!</v>
      </c>
      <c r="J2597">
        <f>_xlfn.XLOOKUP(Data_input[[#This Row],[Site name]],Enrolment_input[Site name],Enrolment_input[Enrolment])</f>
        <v>0</v>
      </c>
      <c r="K2597">
        <f>SUM(Enrolment_input[Enrolment])</f>
        <v>0</v>
      </c>
    </row>
    <row r="2598" spans="2:11">
      <c r="B2598" s="33"/>
      <c r="C2598" s="34"/>
      <c r="D2598" s="35"/>
      <c r="E2598">
        <f>_xlfn.XLOOKUP(Data_input[[#This Row],[Accounting code (if available)]],'Cost categories'!A:A,'Cost categories'!B:B,"Acct code not found; manually enter")</f>
        <v>0</v>
      </c>
      <c r="F2598" t="str">
        <f>IF(Data_input[[#This Row],[Accounting code (if available)]]="","Select from drop-down",_xlfn.XLOOKUP(Data_input[[#This Row],[Accounting code (if available)]],'Cost categories'!A:A,'Cost categories'!C:C,"Select from drop-down"))</f>
        <v>Select from drop-down</v>
      </c>
      <c r="G2598" t="str">
        <f>_xlfn.XLOOKUP(Data_input[[#This Row],[Transparency CORE cost category]],'Cost categories'!C:C,'Cost categories'!D:D,"Select from drop-down")</f>
        <v>Select from drop-down</v>
      </c>
      <c r="H2598" s="23"/>
      <c r="I2598" t="e">
        <f>Data_input[[#This Row],[Expenditure]]/Data_input[[#This Row],[Enrolment]]</f>
        <v>#DIV/0!</v>
      </c>
      <c r="J2598">
        <f>_xlfn.XLOOKUP(Data_input[[#This Row],[Site name]],Enrolment_input[Site name],Enrolment_input[Enrolment])</f>
        <v>0</v>
      </c>
      <c r="K2598">
        <f>SUM(Enrolment_input[Enrolment])</f>
        <v>0</v>
      </c>
    </row>
    <row r="2599" spans="2:11">
      <c r="B2599" s="36"/>
      <c r="C2599" s="37"/>
      <c r="D2599" s="38"/>
      <c r="E2599">
        <f>_xlfn.XLOOKUP(Data_input[[#This Row],[Accounting code (if available)]],'Cost categories'!A:A,'Cost categories'!B:B,"Acct code not found; manually enter")</f>
        <v>0</v>
      </c>
      <c r="F2599" t="str">
        <f>IF(Data_input[[#This Row],[Accounting code (if available)]]="","Select from drop-down",_xlfn.XLOOKUP(Data_input[[#This Row],[Accounting code (if available)]],'Cost categories'!A:A,'Cost categories'!C:C,"Select from drop-down"))</f>
        <v>Select from drop-down</v>
      </c>
      <c r="G2599" t="str">
        <f>_xlfn.XLOOKUP(Data_input[[#This Row],[Transparency CORE cost category]],'Cost categories'!C:C,'Cost categories'!D:D,"Select from drop-down")</f>
        <v>Select from drop-down</v>
      </c>
      <c r="H2599" s="23"/>
      <c r="I2599" t="e">
        <f>Data_input[[#This Row],[Expenditure]]/Data_input[[#This Row],[Enrolment]]</f>
        <v>#DIV/0!</v>
      </c>
      <c r="J2599">
        <f>_xlfn.XLOOKUP(Data_input[[#This Row],[Site name]],Enrolment_input[Site name],Enrolment_input[Enrolment])</f>
        <v>0</v>
      </c>
      <c r="K2599">
        <f>SUM(Enrolment_input[Enrolment])</f>
        <v>0</v>
      </c>
    </row>
    <row r="2600" spans="2:11">
      <c r="B2600" s="33"/>
      <c r="C2600" s="34"/>
      <c r="D2600" s="35"/>
      <c r="E2600">
        <f>_xlfn.XLOOKUP(Data_input[[#This Row],[Accounting code (if available)]],'Cost categories'!A:A,'Cost categories'!B:B,"Acct code not found; manually enter")</f>
        <v>0</v>
      </c>
      <c r="F2600" t="str">
        <f>IF(Data_input[[#This Row],[Accounting code (if available)]]="","Select from drop-down",_xlfn.XLOOKUP(Data_input[[#This Row],[Accounting code (if available)]],'Cost categories'!A:A,'Cost categories'!C:C,"Select from drop-down"))</f>
        <v>Select from drop-down</v>
      </c>
      <c r="G2600" t="str">
        <f>_xlfn.XLOOKUP(Data_input[[#This Row],[Transparency CORE cost category]],'Cost categories'!C:C,'Cost categories'!D:D,"Select from drop-down")</f>
        <v>Select from drop-down</v>
      </c>
      <c r="H2600" s="23"/>
      <c r="I2600" t="e">
        <f>Data_input[[#This Row],[Expenditure]]/Data_input[[#This Row],[Enrolment]]</f>
        <v>#DIV/0!</v>
      </c>
      <c r="J2600">
        <f>_xlfn.XLOOKUP(Data_input[[#This Row],[Site name]],Enrolment_input[Site name],Enrolment_input[Enrolment])</f>
        <v>0</v>
      </c>
      <c r="K2600">
        <f>SUM(Enrolment_input[Enrolment])</f>
        <v>0</v>
      </c>
    </row>
    <row r="2601" spans="2:11">
      <c r="B2601" s="36"/>
      <c r="C2601" s="37"/>
      <c r="D2601" s="38"/>
      <c r="E2601">
        <f>_xlfn.XLOOKUP(Data_input[[#This Row],[Accounting code (if available)]],'Cost categories'!A:A,'Cost categories'!B:B,"Acct code not found; manually enter")</f>
        <v>0</v>
      </c>
      <c r="F2601" t="str">
        <f>IF(Data_input[[#This Row],[Accounting code (if available)]]="","Select from drop-down",_xlfn.XLOOKUP(Data_input[[#This Row],[Accounting code (if available)]],'Cost categories'!A:A,'Cost categories'!C:C,"Select from drop-down"))</f>
        <v>Select from drop-down</v>
      </c>
      <c r="G2601" t="str">
        <f>_xlfn.XLOOKUP(Data_input[[#This Row],[Transparency CORE cost category]],'Cost categories'!C:C,'Cost categories'!D:D,"Select from drop-down")</f>
        <v>Select from drop-down</v>
      </c>
      <c r="H2601" s="23"/>
      <c r="I2601" t="e">
        <f>Data_input[[#This Row],[Expenditure]]/Data_input[[#This Row],[Enrolment]]</f>
        <v>#DIV/0!</v>
      </c>
      <c r="J2601">
        <f>_xlfn.XLOOKUP(Data_input[[#This Row],[Site name]],Enrolment_input[Site name],Enrolment_input[Enrolment])</f>
        <v>0</v>
      </c>
      <c r="K2601">
        <f>SUM(Enrolment_input[Enrolment])</f>
        <v>0</v>
      </c>
    </row>
    <row r="2602" spans="2:11">
      <c r="B2602" s="33"/>
      <c r="C2602" s="34"/>
      <c r="D2602" s="39"/>
      <c r="E2602">
        <f>_xlfn.XLOOKUP(Data_input[[#This Row],[Accounting code (if available)]],'Cost categories'!A:A,'Cost categories'!B:B,"Acct code not found; manually enter")</f>
        <v>0</v>
      </c>
      <c r="F2602" t="str">
        <f>IF(Data_input[[#This Row],[Accounting code (if available)]]="","Select from drop-down",_xlfn.XLOOKUP(Data_input[[#This Row],[Accounting code (if available)]],'Cost categories'!A:A,'Cost categories'!C:C,"Select from drop-down"))</f>
        <v>Select from drop-down</v>
      </c>
      <c r="G2602" t="str">
        <f>_xlfn.XLOOKUP(Data_input[[#This Row],[Transparency CORE cost category]],'Cost categories'!C:C,'Cost categories'!D:D,"Select from drop-down")</f>
        <v>Select from drop-down</v>
      </c>
      <c r="H2602" s="23"/>
      <c r="I2602" t="e">
        <f>Data_input[[#This Row],[Expenditure]]/Data_input[[#This Row],[Enrolment]]</f>
        <v>#DIV/0!</v>
      </c>
      <c r="J2602">
        <f>_xlfn.XLOOKUP(Data_input[[#This Row],[Site name]],Enrolment_input[Site name],Enrolment_input[Enrolment])</f>
        <v>0</v>
      </c>
      <c r="K2602">
        <f>SUM(Enrolment_input[Enrolment])</f>
        <v>0</v>
      </c>
    </row>
    <row r="2603" spans="2:11">
      <c r="B2603" s="36"/>
      <c r="C2603" s="37"/>
      <c r="D2603" s="40"/>
      <c r="E2603">
        <f>_xlfn.XLOOKUP(Data_input[[#This Row],[Accounting code (if available)]],'Cost categories'!A:A,'Cost categories'!B:B,"Acct code not found; manually enter")</f>
        <v>0</v>
      </c>
      <c r="F2603" t="str">
        <f>IF(Data_input[[#This Row],[Accounting code (if available)]]="","Select from drop-down",_xlfn.XLOOKUP(Data_input[[#This Row],[Accounting code (if available)]],'Cost categories'!A:A,'Cost categories'!C:C,"Select from drop-down"))</f>
        <v>Select from drop-down</v>
      </c>
      <c r="G2603" t="str">
        <f>_xlfn.XLOOKUP(Data_input[[#This Row],[Transparency CORE cost category]],'Cost categories'!C:C,'Cost categories'!D:D,"Select from drop-down")</f>
        <v>Select from drop-down</v>
      </c>
      <c r="H2603" s="23"/>
      <c r="I2603" t="e">
        <f>Data_input[[#This Row],[Expenditure]]/Data_input[[#This Row],[Enrolment]]</f>
        <v>#DIV/0!</v>
      </c>
      <c r="J2603">
        <f>_xlfn.XLOOKUP(Data_input[[#This Row],[Site name]],Enrolment_input[Site name],Enrolment_input[Enrolment])</f>
        <v>0</v>
      </c>
      <c r="K2603">
        <f>SUM(Enrolment_input[Enrolment])</f>
        <v>0</v>
      </c>
    </row>
    <row r="2604" spans="2:11">
      <c r="B2604" s="33"/>
      <c r="C2604" s="34"/>
      <c r="D2604" s="39"/>
      <c r="E2604">
        <f>_xlfn.XLOOKUP(Data_input[[#This Row],[Accounting code (if available)]],'Cost categories'!A:A,'Cost categories'!B:B,"Acct code not found; manually enter")</f>
        <v>0</v>
      </c>
      <c r="F2604" t="str">
        <f>IF(Data_input[[#This Row],[Accounting code (if available)]]="","Select from drop-down",_xlfn.XLOOKUP(Data_input[[#This Row],[Accounting code (if available)]],'Cost categories'!A:A,'Cost categories'!C:C,"Select from drop-down"))</f>
        <v>Select from drop-down</v>
      </c>
      <c r="G2604" t="str">
        <f>_xlfn.XLOOKUP(Data_input[[#This Row],[Transparency CORE cost category]],'Cost categories'!C:C,'Cost categories'!D:D,"Select from drop-down")</f>
        <v>Select from drop-down</v>
      </c>
      <c r="H2604" s="23"/>
      <c r="I2604" t="e">
        <f>Data_input[[#This Row],[Expenditure]]/Data_input[[#This Row],[Enrolment]]</f>
        <v>#DIV/0!</v>
      </c>
      <c r="J2604">
        <f>_xlfn.XLOOKUP(Data_input[[#This Row],[Site name]],Enrolment_input[Site name],Enrolment_input[Enrolment])</f>
        <v>0</v>
      </c>
      <c r="K2604">
        <f>SUM(Enrolment_input[Enrolment])</f>
        <v>0</v>
      </c>
    </row>
    <row r="2605" spans="2:11">
      <c r="B2605" s="36"/>
      <c r="C2605" s="37"/>
      <c r="D2605" s="40"/>
      <c r="E2605">
        <f>_xlfn.XLOOKUP(Data_input[[#This Row],[Accounting code (if available)]],'Cost categories'!A:A,'Cost categories'!B:B,"Acct code not found; manually enter")</f>
        <v>0</v>
      </c>
      <c r="F2605" t="str">
        <f>IF(Data_input[[#This Row],[Accounting code (if available)]]="","Select from drop-down",_xlfn.XLOOKUP(Data_input[[#This Row],[Accounting code (if available)]],'Cost categories'!A:A,'Cost categories'!C:C,"Select from drop-down"))</f>
        <v>Select from drop-down</v>
      </c>
      <c r="G2605" t="str">
        <f>_xlfn.XLOOKUP(Data_input[[#This Row],[Transparency CORE cost category]],'Cost categories'!C:C,'Cost categories'!D:D,"Select from drop-down")</f>
        <v>Select from drop-down</v>
      </c>
      <c r="H2605" s="23"/>
      <c r="I2605" t="e">
        <f>Data_input[[#This Row],[Expenditure]]/Data_input[[#This Row],[Enrolment]]</f>
        <v>#DIV/0!</v>
      </c>
      <c r="J2605">
        <f>_xlfn.XLOOKUP(Data_input[[#This Row],[Site name]],Enrolment_input[Site name],Enrolment_input[Enrolment])</f>
        <v>0</v>
      </c>
      <c r="K2605">
        <f>SUM(Enrolment_input[Enrolment])</f>
        <v>0</v>
      </c>
    </row>
    <row r="2606" spans="2:11">
      <c r="B2606" s="33"/>
      <c r="C2606" s="34"/>
      <c r="D2606" s="39"/>
      <c r="E2606">
        <f>_xlfn.XLOOKUP(Data_input[[#This Row],[Accounting code (if available)]],'Cost categories'!A:A,'Cost categories'!B:B,"Acct code not found; manually enter")</f>
        <v>0</v>
      </c>
      <c r="F2606" t="str">
        <f>IF(Data_input[[#This Row],[Accounting code (if available)]]="","Select from drop-down",_xlfn.XLOOKUP(Data_input[[#This Row],[Accounting code (if available)]],'Cost categories'!A:A,'Cost categories'!C:C,"Select from drop-down"))</f>
        <v>Select from drop-down</v>
      </c>
      <c r="G2606" t="str">
        <f>_xlfn.XLOOKUP(Data_input[[#This Row],[Transparency CORE cost category]],'Cost categories'!C:C,'Cost categories'!D:D,"Select from drop-down")</f>
        <v>Select from drop-down</v>
      </c>
      <c r="H2606" s="23"/>
      <c r="I2606" t="e">
        <f>Data_input[[#This Row],[Expenditure]]/Data_input[[#This Row],[Enrolment]]</f>
        <v>#DIV/0!</v>
      </c>
      <c r="J2606">
        <f>_xlfn.XLOOKUP(Data_input[[#This Row],[Site name]],Enrolment_input[Site name],Enrolment_input[Enrolment])</f>
        <v>0</v>
      </c>
      <c r="K2606">
        <f>SUM(Enrolment_input[Enrolment])</f>
        <v>0</v>
      </c>
    </row>
    <row r="2607" spans="2:11">
      <c r="B2607" s="36"/>
      <c r="C2607" s="37"/>
      <c r="D2607" s="40"/>
      <c r="E2607">
        <f>_xlfn.XLOOKUP(Data_input[[#This Row],[Accounting code (if available)]],'Cost categories'!A:A,'Cost categories'!B:B,"Acct code not found; manually enter")</f>
        <v>0</v>
      </c>
      <c r="F2607" t="str">
        <f>IF(Data_input[[#This Row],[Accounting code (if available)]]="","Select from drop-down",_xlfn.XLOOKUP(Data_input[[#This Row],[Accounting code (if available)]],'Cost categories'!A:A,'Cost categories'!C:C,"Select from drop-down"))</f>
        <v>Select from drop-down</v>
      </c>
      <c r="G2607" t="str">
        <f>_xlfn.XLOOKUP(Data_input[[#This Row],[Transparency CORE cost category]],'Cost categories'!C:C,'Cost categories'!D:D,"Select from drop-down")</f>
        <v>Select from drop-down</v>
      </c>
      <c r="H2607" s="23"/>
      <c r="I2607" t="e">
        <f>Data_input[[#This Row],[Expenditure]]/Data_input[[#This Row],[Enrolment]]</f>
        <v>#DIV/0!</v>
      </c>
      <c r="J2607">
        <f>_xlfn.XLOOKUP(Data_input[[#This Row],[Site name]],Enrolment_input[Site name],Enrolment_input[Enrolment])</f>
        <v>0</v>
      </c>
      <c r="K2607">
        <f>SUM(Enrolment_input[Enrolment])</f>
        <v>0</v>
      </c>
    </row>
    <row r="2608" spans="2:11">
      <c r="B2608" s="33"/>
      <c r="C2608" s="34"/>
      <c r="D2608" s="39"/>
      <c r="E2608">
        <f>_xlfn.XLOOKUP(Data_input[[#This Row],[Accounting code (if available)]],'Cost categories'!A:A,'Cost categories'!B:B,"Acct code not found; manually enter")</f>
        <v>0</v>
      </c>
      <c r="F2608" t="str">
        <f>IF(Data_input[[#This Row],[Accounting code (if available)]]="","Select from drop-down",_xlfn.XLOOKUP(Data_input[[#This Row],[Accounting code (if available)]],'Cost categories'!A:A,'Cost categories'!C:C,"Select from drop-down"))</f>
        <v>Select from drop-down</v>
      </c>
      <c r="G2608" t="str">
        <f>_xlfn.XLOOKUP(Data_input[[#This Row],[Transparency CORE cost category]],'Cost categories'!C:C,'Cost categories'!D:D,"Select from drop-down")</f>
        <v>Select from drop-down</v>
      </c>
      <c r="H2608" s="23"/>
      <c r="I2608" t="e">
        <f>Data_input[[#This Row],[Expenditure]]/Data_input[[#This Row],[Enrolment]]</f>
        <v>#DIV/0!</v>
      </c>
      <c r="J2608">
        <f>_xlfn.XLOOKUP(Data_input[[#This Row],[Site name]],Enrolment_input[Site name],Enrolment_input[Enrolment])</f>
        <v>0</v>
      </c>
      <c r="K2608">
        <f>SUM(Enrolment_input[Enrolment])</f>
        <v>0</v>
      </c>
    </row>
    <row r="2609" spans="2:11">
      <c r="B2609" s="36"/>
      <c r="C2609" s="37"/>
      <c r="D2609" s="40"/>
      <c r="E2609">
        <f>_xlfn.XLOOKUP(Data_input[[#This Row],[Accounting code (if available)]],'Cost categories'!A:A,'Cost categories'!B:B,"Acct code not found; manually enter")</f>
        <v>0</v>
      </c>
      <c r="F2609" t="str">
        <f>IF(Data_input[[#This Row],[Accounting code (if available)]]="","Select from drop-down",_xlfn.XLOOKUP(Data_input[[#This Row],[Accounting code (if available)]],'Cost categories'!A:A,'Cost categories'!C:C,"Select from drop-down"))</f>
        <v>Select from drop-down</v>
      </c>
      <c r="G2609" t="str">
        <f>_xlfn.XLOOKUP(Data_input[[#This Row],[Transparency CORE cost category]],'Cost categories'!C:C,'Cost categories'!D:D,"Select from drop-down")</f>
        <v>Select from drop-down</v>
      </c>
      <c r="H2609" s="8"/>
      <c r="I2609" t="e">
        <f>Data_input[[#This Row],[Expenditure]]/Data_input[[#This Row],[Enrolment]]</f>
        <v>#DIV/0!</v>
      </c>
      <c r="J2609">
        <f>_xlfn.XLOOKUP(Data_input[[#This Row],[Site name]],Enrolment_input[Site name],Enrolment_input[Enrolment])</f>
        <v>0</v>
      </c>
      <c r="K2609">
        <f>SUM(Enrolment_input[Enrolment])</f>
        <v>0</v>
      </c>
    </row>
    <row r="2610" spans="2:11">
      <c r="B2610" s="33"/>
      <c r="C2610" s="34"/>
      <c r="D2610" s="39"/>
      <c r="E2610">
        <f>_xlfn.XLOOKUP(Data_input[[#This Row],[Accounting code (if available)]],'Cost categories'!A:A,'Cost categories'!B:B,"Acct code not found; manually enter")</f>
        <v>0</v>
      </c>
      <c r="F2610" t="str">
        <f>IF(Data_input[[#This Row],[Accounting code (if available)]]="","Select from drop-down",_xlfn.XLOOKUP(Data_input[[#This Row],[Accounting code (if available)]],'Cost categories'!A:A,'Cost categories'!C:C,"Select from drop-down"))</f>
        <v>Select from drop-down</v>
      </c>
      <c r="G2610" t="str">
        <f>_xlfn.XLOOKUP(Data_input[[#This Row],[Transparency CORE cost category]],'Cost categories'!C:C,'Cost categories'!D:D,"Select from drop-down")</f>
        <v>Select from drop-down</v>
      </c>
      <c r="H2610" s="23"/>
      <c r="I2610" t="e">
        <f>Data_input[[#This Row],[Expenditure]]/Data_input[[#This Row],[Enrolment]]</f>
        <v>#DIV/0!</v>
      </c>
      <c r="J2610">
        <f>_xlfn.XLOOKUP(Data_input[[#This Row],[Site name]],Enrolment_input[Site name],Enrolment_input[Enrolment])</f>
        <v>0</v>
      </c>
      <c r="K2610">
        <f>SUM(Enrolment_input[Enrolment])</f>
        <v>0</v>
      </c>
    </row>
    <row r="2611" spans="2:11">
      <c r="B2611" s="36"/>
      <c r="C2611" s="37"/>
      <c r="D2611" s="40"/>
      <c r="E2611">
        <f>_xlfn.XLOOKUP(Data_input[[#This Row],[Accounting code (if available)]],'Cost categories'!A:A,'Cost categories'!B:B,"Acct code not found; manually enter")</f>
        <v>0</v>
      </c>
      <c r="F2611" t="str">
        <f>IF(Data_input[[#This Row],[Accounting code (if available)]]="","Select from drop-down",_xlfn.XLOOKUP(Data_input[[#This Row],[Accounting code (if available)]],'Cost categories'!A:A,'Cost categories'!C:C,"Select from drop-down"))</f>
        <v>Select from drop-down</v>
      </c>
      <c r="G2611" t="str">
        <f>_xlfn.XLOOKUP(Data_input[[#This Row],[Transparency CORE cost category]],'Cost categories'!C:C,'Cost categories'!D:D,"Select from drop-down")</f>
        <v>Select from drop-down</v>
      </c>
      <c r="H2611" s="23"/>
      <c r="I2611" t="e">
        <f>Data_input[[#This Row],[Expenditure]]/Data_input[[#This Row],[Enrolment]]</f>
        <v>#DIV/0!</v>
      </c>
      <c r="J2611">
        <f>_xlfn.XLOOKUP(Data_input[[#This Row],[Site name]],Enrolment_input[Site name],Enrolment_input[Enrolment])</f>
        <v>0</v>
      </c>
      <c r="K2611">
        <f>SUM(Enrolment_input[Enrolment])</f>
        <v>0</v>
      </c>
    </row>
    <row r="2612" spans="2:11">
      <c r="B2612" s="33"/>
      <c r="C2612" s="34"/>
      <c r="D2612" s="39"/>
      <c r="E2612">
        <f>_xlfn.XLOOKUP(Data_input[[#This Row],[Accounting code (if available)]],'Cost categories'!A:A,'Cost categories'!B:B,"Acct code not found; manually enter")</f>
        <v>0</v>
      </c>
      <c r="F2612" t="str">
        <f>IF(Data_input[[#This Row],[Accounting code (if available)]]="","Select from drop-down",_xlfn.XLOOKUP(Data_input[[#This Row],[Accounting code (if available)]],'Cost categories'!A:A,'Cost categories'!C:C,"Select from drop-down"))</f>
        <v>Select from drop-down</v>
      </c>
      <c r="G2612" t="str">
        <f>_xlfn.XLOOKUP(Data_input[[#This Row],[Transparency CORE cost category]],'Cost categories'!C:C,'Cost categories'!D:D,"Select from drop-down")</f>
        <v>Select from drop-down</v>
      </c>
      <c r="H2612" s="23"/>
      <c r="I2612" t="e">
        <f>Data_input[[#This Row],[Expenditure]]/Data_input[[#This Row],[Enrolment]]</f>
        <v>#DIV/0!</v>
      </c>
      <c r="J2612">
        <f>_xlfn.XLOOKUP(Data_input[[#This Row],[Site name]],Enrolment_input[Site name],Enrolment_input[Enrolment])</f>
        <v>0</v>
      </c>
      <c r="K2612">
        <f>SUM(Enrolment_input[Enrolment])</f>
        <v>0</v>
      </c>
    </row>
    <row r="2613" spans="2:11">
      <c r="B2613" s="36"/>
      <c r="C2613" s="37"/>
      <c r="D2613" s="40"/>
      <c r="E2613">
        <f>_xlfn.XLOOKUP(Data_input[[#This Row],[Accounting code (if available)]],'Cost categories'!A:A,'Cost categories'!B:B,"Acct code not found; manually enter")</f>
        <v>0</v>
      </c>
      <c r="F2613" t="str">
        <f>IF(Data_input[[#This Row],[Accounting code (if available)]]="","Select from drop-down",_xlfn.XLOOKUP(Data_input[[#This Row],[Accounting code (if available)]],'Cost categories'!A:A,'Cost categories'!C:C,"Select from drop-down"))</f>
        <v>Select from drop-down</v>
      </c>
      <c r="G2613" t="str">
        <f>_xlfn.XLOOKUP(Data_input[[#This Row],[Transparency CORE cost category]],'Cost categories'!C:C,'Cost categories'!D:D,"Select from drop-down")</f>
        <v>Select from drop-down</v>
      </c>
      <c r="H2613" s="23"/>
      <c r="I2613" t="e">
        <f>Data_input[[#This Row],[Expenditure]]/Data_input[[#This Row],[Enrolment]]</f>
        <v>#DIV/0!</v>
      </c>
      <c r="J2613">
        <f>_xlfn.XLOOKUP(Data_input[[#This Row],[Site name]],Enrolment_input[Site name],Enrolment_input[Enrolment])</f>
        <v>0</v>
      </c>
      <c r="K2613">
        <f>SUM(Enrolment_input[Enrolment])</f>
        <v>0</v>
      </c>
    </row>
    <row r="2614" spans="2:11">
      <c r="B2614" s="33"/>
      <c r="C2614" s="34"/>
      <c r="D2614" s="39"/>
      <c r="E2614">
        <f>_xlfn.XLOOKUP(Data_input[[#This Row],[Accounting code (if available)]],'Cost categories'!A:A,'Cost categories'!B:B,"Acct code not found; manually enter")</f>
        <v>0</v>
      </c>
      <c r="F2614" t="str">
        <f>IF(Data_input[[#This Row],[Accounting code (if available)]]="","Select from drop-down",_xlfn.XLOOKUP(Data_input[[#This Row],[Accounting code (if available)]],'Cost categories'!A:A,'Cost categories'!C:C,"Select from drop-down"))</f>
        <v>Select from drop-down</v>
      </c>
      <c r="G2614" t="str">
        <f>_xlfn.XLOOKUP(Data_input[[#This Row],[Transparency CORE cost category]],'Cost categories'!C:C,'Cost categories'!D:D,"Select from drop-down")</f>
        <v>Select from drop-down</v>
      </c>
      <c r="H2614" s="8"/>
      <c r="I2614" t="e">
        <f>Data_input[[#This Row],[Expenditure]]/Data_input[[#This Row],[Enrolment]]</f>
        <v>#DIV/0!</v>
      </c>
      <c r="J2614">
        <f>_xlfn.XLOOKUP(Data_input[[#This Row],[Site name]],Enrolment_input[Site name],Enrolment_input[Enrolment])</f>
        <v>0</v>
      </c>
      <c r="K2614">
        <f>SUM(Enrolment_input[Enrolment])</f>
        <v>0</v>
      </c>
    </row>
    <row r="2615" spans="2:11">
      <c r="B2615" s="36"/>
      <c r="C2615" s="37"/>
      <c r="D2615" s="40"/>
      <c r="E2615">
        <f>_xlfn.XLOOKUP(Data_input[[#This Row],[Accounting code (if available)]],'Cost categories'!A:A,'Cost categories'!B:B,"Acct code not found; manually enter")</f>
        <v>0</v>
      </c>
      <c r="F2615" t="str">
        <f>IF(Data_input[[#This Row],[Accounting code (if available)]]="","Select from drop-down",_xlfn.XLOOKUP(Data_input[[#This Row],[Accounting code (if available)]],'Cost categories'!A:A,'Cost categories'!C:C,"Select from drop-down"))</f>
        <v>Select from drop-down</v>
      </c>
      <c r="G2615" t="str">
        <f>_xlfn.XLOOKUP(Data_input[[#This Row],[Transparency CORE cost category]],'Cost categories'!C:C,'Cost categories'!D:D,"Select from drop-down")</f>
        <v>Select from drop-down</v>
      </c>
      <c r="H2615" s="23"/>
      <c r="I2615" t="e">
        <f>Data_input[[#This Row],[Expenditure]]/Data_input[[#This Row],[Enrolment]]</f>
        <v>#DIV/0!</v>
      </c>
      <c r="J2615">
        <f>_xlfn.XLOOKUP(Data_input[[#This Row],[Site name]],Enrolment_input[Site name],Enrolment_input[Enrolment])</f>
        <v>0</v>
      </c>
      <c r="K2615">
        <f>SUM(Enrolment_input[Enrolment])</f>
        <v>0</v>
      </c>
    </row>
    <row r="2616" spans="2:11">
      <c r="B2616" s="33"/>
      <c r="C2616" s="34"/>
      <c r="D2616" s="39"/>
      <c r="E2616">
        <f>_xlfn.XLOOKUP(Data_input[[#This Row],[Accounting code (if available)]],'Cost categories'!A:A,'Cost categories'!B:B,"Acct code not found; manually enter")</f>
        <v>0</v>
      </c>
      <c r="F2616" t="str">
        <f>IF(Data_input[[#This Row],[Accounting code (if available)]]="","Select from drop-down",_xlfn.XLOOKUP(Data_input[[#This Row],[Accounting code (if available)]],'Cost categories'!A:A,'Cost categories'!C:C,"Select from drop-down"))</f>
        <v>Select from drop-down</v>
      </c>
      <c r="G2616" t="str">
        <f>_xlfn.XLOOKUP(Data_input[[#This Row],[Transparency CORE cost category]],'Cost categories'!C:C,'Cost categories'!D:D,"Select from drop-down")</f>
        <v>Select from drop-down</v>
      </c>
      <c r="H2616" s="8"/>
      <c r="I2616" t="e">
        <f>Data_input[[#This Row],[Expenditure]]/Data_input[[#This Row],[Enrolment]]</f>
        <v>#DIV/0!</v>
      </c>
      <c r="J2616">
        <f>_xlfn.XLOOKUP(Data_input[[#This Row],[Site name]],Enrolment_input[Site name],Enrolment_input[Enrolment])</f>
        <v>0</v>
      </c>
      <c r="K2616">
        <f>SUM(Enrolment_input[Enrolment])</f>
        <v>0</v>
      </c>
    </row>
    <row r="2617" spans="2:11">
      <c r="B2617" s="36"/>
      <c r="C2617" s="37"/>
      <c r="D2617" s="40"/>
      <c r="E2617">
        <f>_xlfn.XLOOKUP(Data_input[[#This Row],[Accounting code (if available)]],'Cost categories'!A:A,'Cost categories'!B:B,"Acct code not found; manually enter")</f>
        <v>0</v>
      </c>
      <c r="F2617" t="str">
        <f>IF(Data_input[[#This Row],[Accounting code (if available)]]="","Select from drop-down",_xlfn.XLOOKUP(Data_input[[#This Row],[Accounting code (if available)]],'Cost categories'!A:A,'Cost categories'!C:C,"Select from drop-down"))</f>
        <v>Select from drop-down</v>
      </c>
      <c r="G2617" t="str">
        <f>_xlfn.XLOOKUP(Data_input[[#This Row],[Transparency CORE cost category]],'Cost categories'!C:C,'Cost categories'!D:D,"Select from drop-down")</f>
        <v>Select from drop-down</v>
      </c>
      <c r="H2617" s="23"/>
      <c r="I2617" t="e">
        <f>Data_input[[#This Row],[Expenditure]]/Data_input[[#This Row],[Enrolment]]</f>
        <v>#DIV/0!</v>
      </c>
      <c r="J2617">
        <f>_xlfn.XLOOKUP(Data_input[[#This Row],[Site name]],Enrolment_input[Site name],Enrolment_input[Enrolment])</f>
        <v>0</v>
      </c>
      <c r="K2617">
        <f>SUM(Enrolment_input[Enrolment])</f>
        <v>0</v>
      </c>
    </row>
    <row r="2618" spans="2:11">
      <c r="B2618" s="33"/>
      <c r="C2618" s="34"/>
      <c r="D2618" s="39"/>
      <c r="E2618">
        <f>_xlfn.XLOOKUP(Data_input[[#This Row],[Accounting code (if available)]],'Cost categories'!A:A,'Cost categories'!B:B,"Acct code not found; manually enter")</f>
        <v>0</v>
      </c>
      <c r="F2618" t="str">
        <f>IF(Data_input[[#This Row],[Accounting code (if available)]]="","Select from drop-down",_xlfn.XLOOKUP(Data_input[[#This Row],[Accounting code (if available)]],'Cost categories'!A:A,'Cost categories'!C:C,"Select from drop-down"))</f>
        <v>Select from drop-down</v>
      </c>
      <c r="G2618" t="str">
        <f>_xlfn.XLOOKUP(Data_input[[#This Row],[Transparency CORE cost category]],'Cost categories'!C:C,'Cost categories'!D:D,"Select from drop-down")</f>
        <v>Select from drop-down</v>
      </c>
      <c r="H2618" s="23"/>
      <c r="I2618" t="e">
        <f>Data_input[[#This Row],[Expenditure]]/Data_input[[#This Row],[Enrolment]]</f>
        <v>#DIV/0!</v>
      </c>
      <c r="J2618">
        <f>_xlfn.XLOOKUP(Data_input[[#This Row],[Site name]],Enrolment_input[Site name],Enrolment_input[Enrolment])</f>
        <v>0</v>
      </c>
      <c r="K2618">
        <f>SUM(Enrolment_input[Enrolment])</f>
        <v>0</v>
      </c>
    </row>
    <row r="2619" spans="2:11">
      <c r="B2619" s="36"/>
      <c r="C2619" s="37"/>
      <c r="D2619" s="40"/>
      <c r="E2619">
        <f>_xlfn.XLOOKUP(Data_input[[#This Row],[Accounting code (if available)]],'Cost categories'!A:A,'Cost categories'!B:B,"Acct code not found; manually enter")</f>
        <v>0</v>
      </c>
      <c r="F2619" t="str">
        <f>IF(Data_input[[#This Row],[Accounting code (if available)]]="","Select from drop-down",_xlfn.XLOOKUP(Data_input[[#This Row],[Accounting code (if available)]],'Cost categories'!A:A,'Cost categories'!C:C,"Select from drop-down"))</f>
        <v>Select from drop-down</v>
      </c>
      <c r="G2619" t="str">
        <f>_xlfn.XLOOKUP(Data_input[[#This Row],[Transparency CORE cost category]],'Cost categories'!C:C,'Cost categories'!D:D,"Select from drop-down")</f>
        <v>Select from drop-down</v>
      </c>
      <c r="H2619" s="8"/>
      <c r="I2619" t="e">
        <f>Data_input[[#This Row],[Expenditure]]/Data_input[[#This Row],[Enrolment]]</f>
        <v>#DIV/0!</v>
      </c>
      <c r="J2619">
        <f>_xlfn.XLOOKUP(Data_input[[#This Row],[Site name]],Enrolment_input[Site name],Enrolment_input[Enrolment])</f>
        <v>0</v>
      </c>
      <c r="K2619">
        <f>SUM(Enrolment_input[Enrolment])</f>
        <v>0</v>
      </c>
    </row>
    <row r="2620" spans="2:11">
      <c r="B2620" s="33"/>
      <c r="C2620" s="34"/>
      <c r="D2620" s="35"/>
      <c r="E2620">
        <f>_xlfn.XLOOKUP(Data_input[[#This Row],[Accounting code (if available)]],'Cost categories'!A:A,'Cost categories'!B:B,"Acct code not found; manually enter")</f>
        <v>0</v>
      </c>
      <c r="F2620" t="str">
        <f>IF(Data_input[[#This Row],[Accounting code (if available)]]="","Select from drop-down",_xlfn.XLOOKUP(Data_input[[#This Row],[Accounting code (if available)]],'Cost categories'!A:A,'Cost categories'!C:C,"Select from drop-down"))</f>
        <v>Select from drop-down</v>
      </c>
      <c r="G2620" t="str">
        <f>_xlfn.XLOOKUP(Data_input[[#This Row],[Transparency CORE cost category]],'Cost categories'!C:C,'Cost categories'!D:D,"Select from drop-down")</f>
        <v>Select from drop-down</v>
      </c>
      <c r="H2620" s="8"/>
      <c r="I2620" t="e">
        <f>Data_input[[#This Row],[Expenditure]]/Data_input[[#This Row],[Enrolment]]</f>
        <v>#DIV/0!</v>
      </c>
      <c r="J2620">
        <f>_xlfn.XLOOKUP(Data_input[[#This Row],[Site name]],Enrolment_input[Site name],Enrolment_input[Enrolment])</f>
        <v>0</v>
      </c>
      <c r="K2620">
        <f>SUM(Enrolment_input[Enrolment])</f>
        <v>0</v>
      </c>
    </row>
    <row r="2621" spans="2:11">
      <c r="B2621" s="36"/>
      <c r="C2621" s="37"/>
      <c r="D2621" s="38"/>
      <c r="E2621">
        <f>_xlfn.XLOOKUP(Data_input[[#This Row],[Accounting code (if available)]],'Cost categories'!A:A,'Cost categories'!B:B,"Acct code not found; manually enter")</f>
        <v>0</v>
      </c>
      <c r="F2621" t="str">
        <f>IF(Data_input[[#This Row],[Accounting code (if available)]]="","Select from drop-down",_xlfn.XLOOKUP(Data_input[[#This Row],[Accounting code (if available)]],'Cost categories'!A:A,'Cost categories'!C:C,"Select from drop-down"))</f>
        <v>Select from drop-down</v>
      </c>
      <c r="G2621" t="str">
        <f>_xlfn.XLOOKUP(Data_input[[#This Row],[Transparency CORE cost category]],'Cost categories'!C:C,'Cost categories'!D:D,"Select from drop-down")</f>
        <v>Select from drop-down</v>
      </c>
      <c r="H2621" s="8"/>
      <c r="I2621" t="e">
        <f>Data_input[[#This Row],[Expenditure]]/Data_input[[#This Row],[Enrolment]]</f>
        <v>#DIV/0!</v>
      </c>
      <c r="J2621">
        <f>_xlfn.XLOOKUP(Data_input[[#This Row],[Site name]],Enrolment_input[Site name],Enrolment_input[Enrolment])</f>
        <v>0</v>
      </c>
      <c r="K2621">
        <f>SUM(Enrolment_input[Enrolment])</f>
        <v>0</v>
      </c>
    </row>
    <row r="2622" spans="2:11">
      <c r="B2622" s="33"/>
      <c r="C2622" s="34"/>
      <c r="D2622" s="35"/>
      <c r="E2622">
        <f>_xlfn.XLOOKUP(Data_input[[#This Row],[Accounting code (if available)]],'Cost categories'!A:A,'Cost categories'!B:B,"Acct code not found; manually enter")</f>
        <v>0</v>
      </c>
      <c r="F2622" t="str">
        <f>IF(Data_input[[#This Row],[Accounting code (if available)]]="","Select from drop-down",_xlfn.XLOOKUP(Data_input[[#This Row],[Accounting code (if available)]],'Cost categories'!A:A,'Cost categories'!C:C,"Select from drop-down"))</f>
        <v>Select from drop-down</v>
      </c>
      <c r="G2622" t="str">
        <f>_xlfn.XLOOKUP(Data_input[[#This Row],[Transparency CORE cost category]],'Cost categories'!C:C,'Cost categories'!D:D,"Select from drop-down")</f>
        <v>Select from drop-down</v>
      </c>
      <c r="H2622" s="23"/>
      <c r="I2622" t="e">
        <f>Data_input[[#This Row],[Expenditure]]/Data_input[[#This Row],[Enrolment]]</f>
        <v>#DIV/0!</v>
      </c>
      <c r="J2622">
        <f>_xlfn.XLOOKUP(Data_input[[#This Row],[Site name]],Enrolment_input[Site name],Enrolment_input[Enrolment])</f>
        <v>0</v>
      </c>
      <c r="K2622">
        <f>SUM(Enrolment_input[Enrolment])</f>
        <v>0</v>
      </c>
    </row>
    <row r="2623" spans="2:11">
      <c r="B2623" s="36"/>
      <c r="C2623" s="37"/>
      <c r="D2623" s="38"/>
      <c r="E2623">
        <f>_xlfn.XLOOKUP(Data_input[[#This Row],[Accounting code (if available)]],'Cost categories'!A:A,'Cost categories'!B:B,"Acct code not found; manually enter")</f>
        <v>0</v>
      </c>
      <c r="F2623" t="str">
        <f>IF(Data_input[[#This Row],[Accounting code (if available)]]="","Select from drop-down",_xlfn.XLOOKUP(Data_input[[#This Row],[Accounting code (if available)]],'Cost categories'!A:A,'Cost categories'!C:C,"Select from drop-down"))</f>
        <v>Select from drop-down</v>
      </c>
      <c r="G2623" t="str">
        <f>_xlfn.XLOOKUP(Data_input[[#This Row],[Transparency CORE cost category]],'Cost categories'!C:C,'Cost categories'!D:D,"Select from drop-down")</f>
        <v>Select from drop-down</v>
      </c>
      <c r="H2623" s="23"/>
      <c r="I2623" t="e">
        <f>Data_input[[#This Row],[Expenditure]]/Data_input[[#This Row],[Enrolment]]</f>
        <v>#DIV/0!</v>
      </c>
      <c r="J2623">
        <f>_xlfn.XLOOKUP(Data_input[[#This Row],[Site name]],Enrolment_input[Site name],Enrolment_input[Enrolment])</f>
        <v>0</v>
      </c>
      <c r="K2623">
        <f>SUM(Enrolment_input[Enrolment])</f>
        <v>0</v>
      </c>
    </row>
    <row r="2624" spans="2:11">
      <c r="B2624" s="33"/>
      <c r="C2624" s="34"/>
      <c r="D2624" s="35"/>
      <c r="E2624">
        <f>_xlfn.XLOOKUP(Data_input[[#This Row],[Accounting code (if available)]],'Cost categories'!A:A,'Cost categories'!B:B,"Acct code not found; manually enter")</f>
        <v>0</v>
      </c>
      <c r="F2624" t="str">
        <f>IF(Data_input[[#This Row],[Accounting code (if available)]]="","Select from drop-down",_xlfn.XLOOKUP(Data_input[[#This Row],[Accounting code (if available)]],'Cost categories'!A:A,'Cost categories'!C:C,"Select from drop-down"))</f>
        <v>Select from drop-down</v>
      </c>
      <c r="G2624" t="str">
        <f>_xlfn.XLOOKUP(Data_input[[#This Row],[Transparency CORE cost category]],'Cost categories'!C:C,'Cost categories'!D:D,"Select from drop-down")</f>
        <v>Select from drop-down</v>
      </c>
      <c r="H2624" s="23"/>
      <c r="I2624" t="e">
        <f>Data_input[[#This Row],[Expenditure]]/Data_input[[#This Row],[Enrolment]]</f>
        <v>#DIV/0!</v>
      </c>
      <c r="J2624">
        <f>_xlfn.XLOOKUP(Data_input[[#This Row],[Site name]],Enrolment_input[Site name],Enrolment_input[Enrolment])</f>
        <v>0</v>
      </c>
      <c r="K2624">
        <f>SUM(Enrolment_input[Enrolment])</f>
        <v>0</v>
      </c>
    </row>
    <row r="2625" spans="2:11">
      <c r="B2625" s="36"/>
      <c r="C2625" s="37"/>
      <c r="D2625" s="38"/>
      <c r="E2625">
        <f>_xlfn.XLOOKUP(Data_input[[#This Row],[Accounting code (if available)]],'Cost categories'!A:A,'Cost categories'!B:B,"Acct code not found; manually enter")</f>
        <v>0</v>
      </c>
      <c r="F2625" t="str">
        <f>IF(Data_input[[#This Row],[Accounting code (if available)]]="","Select from drop-down",_xlfn.XLOOKUP(Data_input[[#This Row],[Accounting code (if available)]],'Cost categories'!A:A,'Cost categories'!C:C,"Select from drop-down"))</f>
        <v>Select from drop-down</v>
      </c>
      <c r="G2625" t="str">
        <f>_xlfn.XLOOKUP(Data_input[[#This Row],[Transparency CORE cost category]],'Cost categories'!C:C,'Cost categories'!D:D,"Select from drop-down")</f>
        <v>Select from drop-down</v>
      </c>
      <c r="H2625" s="23"/>
      <c r="I2625" t="e">
        <f>Data_input[[#This Row],[Expenditure]]/Data_input[[#This Row],[Enrolment]]</f>
        <v>#DIV/0!</v>
      </c>
      <c r="J2625">
        <f>_xlfn.XLOOKUP(Data_input[[#This Row],[Site name]],Enrolment_input[Site name],Enrolment_input[Enrolment])</f>
        <v>0</v>
      </c>
      <c r="K2625">
        <f>SUM(Enrolment_input[Enrolment])</f>
        <v>0</v>
      </c>
    </row>
  </sheetData>
  <sheetProtection formatCells="0" formatColumns="0" formatRows="0" insertColumns="0" insertRows="0" insertHyperlinks="0" deleteColumns="0" deleteRows="0" sort="0" autoFilter="0" pivotTables="0"/>
  <phoneticPr fontId="7" type="noConversion"/>
  <conditionalFormatting sqref="H4:H6 F7:F2625 H2626:H1048576">
    <cfRule type="containsText" dxfId="0" priority="1" operator="containsText" text="Select from drop-down">
      <formula>NOT(ISERROR(SEARCH("Select from drop-down",F4)))</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'Cost categories'!$C$6:$C$131</xm:f>
          </x14:formula1>
          <xm:sqref>F8:F2625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C5"/>
  <sheetViews>
    <sheetView workbookViewId="0">
      <selection activeCell="N20" sqref="N20"/>
    </sheetView>
  </sheetViews>
  <sheetFormatPr defaultColWidth="10.58203125" defaultRowHeight="15.5"/>
  <cols>
    <col min="2" max="2" width="11.83203125" customWidth="1"/>
    <col min="3" max="3" width="12" customWidth="1"/>
  </cols>
  <sheetData>
    <row r="1" spans="2:3">
      <c r="B1" t="s">
        <v>185</v>
      </c>
    </row>
    <row r="2" spans="2:3">
      <c r="B2" s="12" t="s">
        <v>192</v>
      </c>
    </row>
    <row r="3" spans="2:3" ht="21">
      <c r="B3" s="31" t="s">
        <v>183</v>
      </c>
    </row>
    <row r="5" spans="2:3">
      <c r="B5" t="s">
        <v>132</v>
      </c>
      <c r="C5" t="s">
        <v>134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J817"/>
  <sheetViews>
    <sheetView topLeftCell="A98" workbookViewId="0">
      <selection activeCell="G118" sqref="G118"/>
    </sheetView>
  </sheetViews>
  <sheetFormatPr defaultColWidth="10.58203125" defaultRowHeight="15.5"/>
  <cols>
    <col min="1" max="1" width="14.33203125" customWidth="1"/>
    <col min="2" max="2" width="25.83203125" bestFit="1" customWidth="1"/>
    <col min="3" max="3" width="49" bestFit="1" customWidth="1"/>
  </cols>
  <sheetData>
    <row r="2" spans="1:4">
      <c r="A2" s="12" t="s">
        <v>193</v>
      </c>
    </row>
    <row r="3" spans="1:4">
      <c r="A3" s="12" t="s">
        <v>171</v>
      </c>
    </row>
    <row r="4" spans="1:4">
      <c r="A4" s="12" t="s">
        <v>189</v>
      </c>
    </row>
    <row r="5" spans="1:4">
      <c r="A5" s="7" t="s">
        <v>187</v>
      </c>
      <c r="B5" s="7" t="s">
        <v>188</v>
      </c>
      <c r="C5" s="1" t="s">
        <v>194</v>
      </c>
      <c r="D5" s="9" t="s">
        <v>195</v>
      </c>
    </row>
    <row r="6" spans="1:4">
      <c r="A6" s="3">
        <v>60000</v>
      </c>
      <c r="B6" s="3" t="s">
        <v>31</v>
      </c>
      <c r="C6" s="2" t="s">
        <v>17</v>
      </c>
      <c r="D6" t="s">
        <v>30</v>
      </c>
    </row>
    <row r="7" spans="1:4">
      <c r="A7" s="3">
        <v>60010</v>
      </c>
      <c r="B7" s="3" t="s">
        <v>32</v>
      </c>
      <c r="C7" s="2" t="s">
        <v>17</v>
      </c>
      <c r="D7" t="s">
        <v>30</v>
      </c>
    </row>
    <row r="8" spans="1:4">
      <c r="A8" s="3">
        <v>60020</v>
      </c>
      <c r="B8" s="3" t="s">
        <v>33</v>
      </c>
      <c r="C8" s="2" t="s">
        <v>19</v>
      </c>
      <c r="D8" t="s">
        <v>30</v>
      </c>
    </row>
    <row r="9" spans="1:4">
      <c r="A9" s="3">
        <v>60030</v>
      </c>
      <c r="B9" s="3" t="s">
        <v>34</v>
      </c>
      <c r="C9" s="2" t="s">
        <v>19</v>
      </c>
      <c r="D9" t="s">
        <v>30</v>
      </c>
    </row>
    <row r="10" spans="1:4">
      <c r="A10" s="3">
        <v>60100</v>
      </c>
      <c r="B10" s="3" t="s">
        <v>35</v>
      </c>
      <c r="C10" s="2" t="s">
        <v>18</v>
      </c>
      <c r="D10" t="s">
        <v>30</v>
      </c>
    </row>
    <row r="11" spans="1:4">
      <c r="A11" s="3">
        <v>60110</v>
      </c>
      <c r="B11" s="3" t="s">
        <v>36</v>
      </c>
      <c r="C11" s="2" t="s">
        <v>18</v>
      </c>
      <c r="D11" t="s">
        <v>30</v>
      </c>
    </row>
    <row r="12" spans="1:4">
      <c r="A12" s="3">
        <v>60120</v>
      </c>
      <c r="B12" s="3" t="s">
        <v>37</v>
      </c>
      <c r="C12" s="2" t="s">
        <v>24</v>
      </c>
      <c r="D12" t="s">
        <v>22</v>
      </c>
    </row>
    <row r="13" spans="1:4">
      <c r="A13" s="3">
        <v>60200</v>
      </c>
      <c r="B13" s="3" t="s">
        <v>38</v>
      </c>
      <c r="C13" s="2" t="s">
        <v>19</v>
      </c>
      <c r="D13" t="s">
        <v>30</v>
      </c>
    </row>
    <row r="14" spans="1:4">
      <c r="A14" s="3">
        <v>60210</v>
      </c>
      <c r="B14" s="3" t="s">
        <v>39</v>
      </c>
      <c r="C14" s="2" t="s">
        <v>19</v>
      </c>
      <c r="D14" t="s">
        <v>30</v>
      </c>
    </row>
    <row r="15" spans="1:4">
      <c r="A15" s="3">
        <v>60900</v>
      </c>
      <c r="B15" s="8" t="s">
        <v>40</v>
      </c>
      <c r="C15" s="2" t="s">
        <v>19</v>
      </c>
      <c r="D15" t="s">
        <v>30</v>
      </c>
    </row>
    <row r="16" spans="1:4">
      <c r="A16" s="3">
        <v>61000</v>
      </c>
      <c r="B16" s="3" t="s">
        <v>41</v>
      </c>
      <c r="C16" s="2" t="s">
        <v>21</v>
      </c>
      <c r="D16" t="s">
        <v>30</v>
      </c>
    </row>
    <row r="17" spans="1:4">
      <c r="A17" s="3">
        <v>61010</v>
      </c>
      <c r="B17" s="3" t="s">
        <v>42</v>
      </c>
      <c r="C17" s="2" t="s">
        <v>21</v>
      </c>
      <c r="D17" t="s">
        <v>30</v>
      </c>
    </row>
    <row r="18" spans="1:4">
      <c r="A18" s="3">
        <v>61020</v>
      </c>
      <c r="B18" s="3" t="s">
        <v>43</v>
      </c>
      <c r="C18" s="2" t="s">
        <v>21</v>
      </c>
      <c r="D18" t="s">
        <v>30</v>
      </c>
    </row>
    <row r="19" spans="1:4">
      <c r="A19" s="3">
        <v>61030</v>
      </c>
      <c r="B19" s="3" t="s">
        <v>44</v>
      </c>
      <c r="C19" s="2" t="s">
        <v>21</v>
      </c>
      <c r="D19" t="s">
        <v>30</v>
      </c>
    </row>
    <row r="20" spans="1:4">
      <c r="A20" s="3">
        <v>61040</v>
      </c>
      <c r="B20" s="3" t="s">
        <v>45</v>
      </c>
      <c r="C20" s="2" t="s">
        <v>21</v>
      </c>
      <c r="D20" t="s">
        <v>30</v>
      </c>
    </row>
    <row r="21" spans="1:4">
      <c r="A21" s="3">
        <v>61050</v>
      </c>
      <c r="B21" s="8" t="s">
        <v>46</v>
      </c>
      <c r="C21" s="2" t="s">
        <v>21</v>
      </c>
      <c r="D21" t="s">
        <v>30</v>
      </c>
    </row>
    <row r="22" spans="1:4">
      <c r="A22" s="3">
        <v>61090</v>
      </c>
      <c r="B22" s="8" t="s">
        <v>47</v>
      </c>
      <c r="C22" s="2" t="s">
        <v>21</v>
      </c>
      <c r="D22" t="s">
        <v>30</v>
      </c>
    </row>
    <row r="23" spans="1:4">
      <c r="A23" s="3">
        <v>61100</v>
      </c>
      <c r="B23" s="3" t="s">
        <v>48</v>
      </c>
      <c r="C23" s="2" t="s">
        <v>20</v>
      </c>
      <c r="D23" t="s">
        <v>30</v>
      </c>
    </row>
    <row r="24" spans="1:4">
      <c r="A24" s="3">
        <v>61110</v>
      </c>
      <c r="B24" s="3" t="s">
        <v>49</v>
      </c>
      <c r="C24" s="2" t="s">
        <v>20</v>
      </c>
      <c r="D24" t="s">
        <v>30</v>
      </c>
    </row>
    <row r="25" spans="1:4">
      <c r="A25" s="3">
        <v>61120</v>
      </c>
      <c r="B25" s="3" t="s">
        <v>50</v>
      </c>
      <c r="C25" s="2" t="s">
        <v>20</v>
      </c>
      <c r="D25" t="s">
        <v>30</v>
      </c>
    </row>
    <row r="26" spans="1:4">
      <c r="A26" s="3">
        <v>61130</v>
      </c>
      <c r="B26" s="3" t="s">
        <v>51</v>
      </c>
      <c r="C26" s="2" t="s">
        <v>20</v>
      </c>
      <c r="D26" t="s">
        <v>30</v>
      </c>
    </row>
    <row r="27" spans="1:4">
      <c r="A27" s="3">
        <v>61140</v>
      </c>
      <c r="B27" s="3" t="s">
        <v>52</v>
      </c>
      <c r="C27" s="2" t="s">
        <v>20</v>
      </c>
      <c r="D27" t="s">
        <v>30</v>
      </c>
    </row>
    <row r="28" spans="1:4">
      <c r="A28" s="3">
        <v>61150</v>
      </c>
      <c r="B28" s="3" t="s">
        <v>53</v>
      </c>
      <c r="C28" s="2" t="s">
        <v>20</v>
      </c>
      <c r="D28" t="s">
        <v>30</v>
      </c>
    </row>
    <row r="29" spans="1:4">
      <c r="A29" s="3">
        <v>61160</v>
      </c>
      <c r="B29" s="3" t="s">
        <v>54</v>
      </c>
      <c r="C29" s="2" t="s">
        <v>20</v>
      </c>
      <c r="D29" t="s">
        <v>30</v>
      </c>
    </row>
    <row r="30" spans="1:4">
      <c r="A30" s="3">
        <v>61170</v>
      </c>
      <c r="B30" s="3" t="s">
        <v>55</v>
      </c>
      <c r="C30" s="2" t="s">
        <v>20</v>
      </c>
      <c r="D30" t="s">
        <v>30</v>
      </c>
    </row>
    <row r="31" spans="1:4">
      <c r="A31" s="3">
        <v>61200</v>
      </c>
      <c r="B31" s="3" t="s">
        <v>56</v>
      </c>
      <c r="C31" s="2" t="s">
        <v>24</v>
      </c>
      <c r="D31" t="s">
        <v>22</v>
      </c>
    </row>
    <row r="32" spans="1:4">
      <c r="A32" s="3">
        <v>61210</v>
      </c>
      <c r="B32" s="3" t="s">
        <v>57</v>
      </c>
      <c r="C32" s="2" t="s">
        <v>24</v>
      </c>
      <c r="D32" t="s">
        <v>22</v>
      </c>
    </row>
    <row r="33" spans="1:4">
      <c r="A33" s="3">
        <v>61220</v>
      </c>
      <c r="B33" s="3" t="s">
        <v>58</v>
      </c>
      <c r="C33" s="2" t="s">
        <v>21</v>
      </c>
      <c r="D33" t="s">
        <v>30</v>
      </c>
    </row>
    <row r="34" spans="1:4">
      <c r="A34" s="3">
        <v>62000</v>
      </c>
      <c r="B34" s="3" t="s">
        <v>59</v>
      </c>
      <c r="C34" s="2" t="s">
        <v>20</v>
      </c>
      <c r="D34" t="s">
        <v>30</v>
      </c>
    </row>
    <row r="35" spans="1:4">
      <c r="A35" s="3">
        <v>63000</v>
      </c>
      <c r="B35" s="3" t="s">
        <v>60</v>
      </c>
      <c r="C35" s="2" t="s">
        <v>11</v>
      </c>
      <c r="D35" t="s">
        <v>10</v>
      </c>
    </row>
    <row r="36" spans="1:4">
      <c r="A36" s="3">
        <v>63010</v>
      </c>
      <c r="B36" s="3" t="s">
        <v>61</v>
      </c>
      <c r="C36" s="2" t="s">
        <v>13</v>
      </c>
      <c r="D36" t="s">
        <v>12</v>
      </c>
    </row>
    <row r="37" spans="1:4">
      <c r="A37" s="3">
        <v>63020</v>
      </c>
      <c r="B37" s="3" t="s">
        <v>62</v>
      </c>
      <c r="C37" s="2" t="s">
        <v>14</v>
      </c>
      <c r="D37" t="s">
        <v>12</v>
      </c>
    </row>
    <row r="38" spans="1:4">
      <c r="A38" s="3">
        <v>63030</v>
      </c>
      <c r="B38" s="3" t="s">
        <v>63</v>
      </c>
      <c r="C38" s="2" t="s">
        <v>13</v>
      </c>
      <c r="D38" t="s">
        <v>12</v>
      </c>
    </row>
    <row r="39" spans="1:4">
      <c r="A39" s="3">
        <v>63100</v>
      </c>
      <c r="B39" s="3" t="s">
        <v>64</v>
      </c>
      <c r="C39" s="2" t="s">
        <v>15</v>
      </c>
      <c r="D39" t="s">
        <v>12</v>
      </c>
    </row>
    <row r="40" spans="1:4">
      <c r="A40" s="3">
        <v>63110</v>
      </c>
      <c r="B40" s="3" t="s">
        <v>65</v>
      </c>
      <c r="C40" s="2" t="s">
        <v>15</v>
      </c>
      <c r="D40" t="s">
        <v>12</v>
      </c>
    </row>
    <row r="41" spans="1:4">
      <c r="A41" s="3">
        <v>63120</v>
      </c>
      <c r="B41" s="3" t="s">
        <v>66</v>
      </c>
      <c r="C41" s="2" t="s">
        <v>15</v>
      </c>
      <c r="D41" t="s">
        <v>12</v>
      </c>
    </row>
    <row r="42" spans="1:4">
      <c r="A42" s="3">
        <v>63200</v>
      </c>
      <c r="B42" s="3" t="s">
        <v>67</v>
      </c>
      <c r="C42" s="2" t="s">
        <v>16</v>
      </c>
      <c r="D42" t="s">
        <v>12</v>
      </c>
    </row>
    <row r="43" spans="1:4">
      <c r="A43" s="3">
        <v>64000</v>
      </c>
      <c r="B43" s="3" t="s">
        <v>68</v>
      </c>
      <c r="C43" s="2" t="s">
        <v>24</v>
      </c>
      <c r="D43" t="s">
        <v>22</v>
      </c>
    </row>
    <row r="44" spans="1:4">
      <c r="A44" s="3">
        <v>64010</v>
      </c>
      <c r="B44" s="3" t="s">
        <v>69</v>
      </c>
      <c r="C44" s="2" t="s">
        <v>24</v>
      </c>
      <c r="D44" t="s">
        <v>22</v>
      </c>
    </row>
    <row r="45" spans="1:4">
      <c r="A45" s="3">
        <v>64020</v>
      </c>
      <c r="B45" s="3" t="s">
        <v>70</v>
      </c>
      <c r="C45" s="2" t="s">
        <v>24</v>
      </c>
      <c r="D45" t="s">
        <v>22</v>
      </c>
    </row>
    <row r="46" spans="1:4">
      <c r="A46" s="3">
        <v>64030</v>
      </c>
      <c r="B46" s="3" t="s">
        <v>71</v>
      </c>
      <c r="C46" s="2" t="s">
        <v>24</v>
      </c>
      <c r="D46" t="s">
        <v>22</v>
      </c>
    </row>
    <row r="47" spans="1:4">
      <c r="A47" s="3">
        <v>64040</v>
      </c>
      <c r="B47" s="3" t="s">
        <v>72</v>
      </c>
      <c r="C47" s="2" t="s">
        <v>24</v>
      </c>
      <c r="D47" t="s">
        <v>22</v>
      </c>
    </row>
    <row r="48" spans="1:4">
      <c r="A48" s="3">
        <v>64100</v>
      </c>
      <c r="B48" s="3" t="s">
        <v>73</v>
      </c>
      <c r="C48" s="2" t="s">
        <v>24</v>
      </c>
      <c r="D48" t="s">
        <v>22</v>
      </c>
    </row>
    <row r="49" spans="1:4">
      <c r="A49" s="3">
        <v>64110</v>
      </c>
      <c r="B49" s="3" t="s">
        <v>74</v>
      </c>
      <c r="C49" s="2" t="s">
        <v>24</v>
      </c>
      <c r="D49" t="s">
        <v>22</v>
      </c>
    </row>
    <row r="50" spans="1:4">
      <c r="A50" s="3">
        <v>65000</v>
      </c>
      <c r="B50" s="3" t="s">
        <v>75</v>
      </c>
      <c r="C50" s="2" t="s">
        <v>25</v>
      </c>
      <c r="D50" t="s">
        <v>22</v>
      </c>
    </row>
    <row r="51" spans="1:4">
      <c r="A51" s="8">
        <v>65001</v>
      </c>
      <c r="B51" s="8" t="s">
        <v>76</v>
      </c>
      <c r="C51" s="2" t="s">
        <v>25</v>
      </c>
      <c r="D51" t="s">
        <v>22</v>
      </c>
    </row>
    <row r="52" spans="1:4">
      <c r="A52" s="8">
        <v>65002</v>
      </c>
      <c r="B52" s="8" t="s">
        <v>77</v>
      </c>
      <c r="C52" s="2" t="s">
        <v>25</v>
      </c>
      <c r="D52" t="s">
        <v>22</v>
      </c>
    </row>
    <row r="53" spans="1:4">
      <c r="A53" s="3">
        <v>65010</v>
      </c>
      <c r="B53" s="3" t="s">
        <v>78</v>
      </c>
      <c r="C53" s="2" t="s">
        <v>15</v>
      </c>
      <c r="D53" t="s">
        <v>12</v>
      </c>
    </row>
    <row r="54" spans="1:4">
      <c r="A54" s="3">
        <v>65020</v>
      </c>
      <c r="B54" s="3" t="s">
        <v>79</v>
      </c>
      <c r="C54" s="2" t="s">
        <v>24</v>
      </c>
      <c r="D54" t="s">
        <v>22</v>
      </c>
    </row>
    <row r="55" spans="1:4">
      <c r="A55" s="3">
        <v>65021</v>
      </c>
      <c r="B55" s="3" t="s">
        <v>80</v>
      </c>
      <c r="C55" s="2" t="s">
        <v>24</v>
      </c>
      <c r="D55" t="s">
        <v>22</v>
      </c>
    </row>
    <row r="56" spans="1:4">
      <c r="A56" s="3">
        <v>65100</v>
      </c>
      <c r="B56" s="3" t="s">
        <v>81</v>
      </c>
      <c r="C56" s="2" t="s">
        <v>25</v>
      </c>
      <c r="D56" t="s">
        <v>22</v>
      </c>
    </row>
    <row r="57" spans="1:4">
      <c r="A57" s="3">
        <v>65110</v>
      </c>
      <c r="B57" s="3" t="s">
        <v>82</v>
      </c>
      <c r="C57" s="2" t="s">
        <v>25</v>
      </c>
      <c r="D57" t="s">
        <v>22</v>
      </c>
    </row>
    <row r="58" spans="1:4">
      <c r="A58" s="3">
        <v>65120</v>
      </c>
      <c r="B58" s="3" t="s">
        <v>83</v>
      </c>
      <c r="C58" s="2" t="s">
        <v>24</v>
      </c>
      <c r="D58" t="s">
        <v>22</v>
      </c>
    </row>
    <row r="59" spans="1:4">
      <c r="A59" s="3">
        <v>65140</v>
      </c>
      <c r="B59" s="8" t="s">
        <v>84</v>
      </c>
      <c r="C59" s="2" t="s">
        <v>25</v>
      </c>
      <c r="D59" t="s">
        <v>22</v>
      </c>
    </row>
    <row r="60" spans="1:4">
      <c r="A60" s="3">
        <v>65200</v>
      </c>
      <c r="B60" s="3" t="s">
        <v>85</v>
      </c>
      <c r="C60" s="2" t="s">
        <v>25</v>
      </c>
      <c r="D60" t="s">
        <v>22</v>
      </c>
    </row>
    <row r="61" spans="1:4">
      <c r="A61" s="3">
        <v>65300</v>
      </c>
      <c r="B61" s="3" t="s">
        <v>86</v>
      </c>
      <c r="C61" s="2" t="s">
        <v>25</v>
      </c>
      <c r="D61" t="s">
        <v>22</v>
      </c>
    </row>
    <row r="62" spans="1:4">
      <c r="A62" s="3">
        <v>65310</v>
      </c>
      <c r="B62" s="3" t="s">
        <v>84</v>
      </c>
      <c r="C62" s="2" t="s">
        <v>25</v>
      </c>
      <c r="D62" t="s">
        <v>22</v>
      </c>
    </row>
    <row r="63" spans="1:4">
      <c r="A63" s="3">
        <v>65400</v>
      </c>
      <c r="B63" s="3" t="s">
        <v>87</v>
      </c>
      <c r="C63" s="2" t="s">
        <v>25</v>
      </c>
      <c r="D63" t="s">
        <v>22</v>
      </c>
    </row>
    <row r="64" spans="1:4">
      <c r="A64" s="3">
        <v>65410</v>
      </c>
      <c r="B64" s="3" t="s">
        <v>88</v>
      </c>
      <c r="C64" s="2" t="s">
        <v>24</v>
      </c>
      <c r="D64" t="s">
        <v>22</v>
      </c>
    </row>
    <row r="65" spans="1:4">
      <c r="A65" s="3">
        <v>65500</v>
      </c>
      <c r="B65" s="3" t="s">
        <v>89</v>
      </c>
      <c r="C65" s="2" t="s">
        <v>15</v>
      </c>
      <c r="D65" t="s">
        <v>12</v>
      </c>
    </row>
    <row r="66" spans="1:4">
      <c r="A66" s="3">
        <v>65510</v>
      </c>
      <c r="B66" s="3" t="s">
        <v>90</v>
      </c>
      <c r="C66" s="2" t="s">
        <v>15</v>
      </c>
      <c r="D66" t="s">
        <v>12</v>
      </c>
    </row>
    <row r="67" spans="1:4">
      <c r="A67" s="3">
        <v>65520</v>
      </c>
      <c r="B67" s="3" t="s">
        <v>91</v>
      </c>
      <c r="C67" s="2" t="s">
        <v>15</v>
      </c>
      <c r="D67" t="s">
        <v>12</v>
      </c>
    </row>
    <row r="68" spans="1:4">
      <c r="A68" s="3">
        <v>65530</v>
      </c>
      <c r="B68" s="3" t="s">
        <v>92</v>
      </c>
      <c r="C68" s="2" t="s">
        <v>15</v>
      </c>
      <c r="D68" t="s">
        <v>12</v>
      </c>
    </row>
    <row r="69" spans="1:4">
      <c r="A69" s="3">
        <v>65540</v>
      </c>
      <c r="B69" s="3" t="s">
        <v>93</v>
      </c>
      <c r="C69" s="2" t="s">
        <v>15</v>
      </c>
      <c r="D69" t="s">
        <v>12</v>
      </c>
    </row>
    <row r="70" spans="1:4">
      <c r="A70" s="3">
        <v>65600</v>
      </c>
      <c r="B70" s="3" t="s">
        <v>94</v>
      </c>
      <c r="C70" s="2" t="s">
        <v>23</v>
      </c>
      <c r="D70" t="s">
        <v>22</v>
      </c>
    </row>
    <row r="71" spans="1:4">
      <c r="A71" s="3">
        <v>65610</v>
      </c>
      <c r="B71" s="3" t="s">
        <v>95</v>
      </c>
      <c r="C71" s="2" t="s">
        <v>23</v>
      </c>
      <c r="D71" t="s">
        <v>22</v>
      </c>
    </row>
    <row r="72" spans="1:4">
      <c r="A72" s="3">
        <v>65620</v>
      </c>
      <c r="B72" s="3" t="s">
        <v>96</v>
      </c>
      <c r="C72" s="2" t="s">
        <v>23</v>
      </c>
      <c r="D72" t="s">
        <v>22</v>
      </c>
    </row>
    <row r="73" spans="1:4">
      <c r="A73" s="3">
        <v>65710</v>
      </c>
      <c r="B73" s="3" t="s">
        <v>97</v>
      </c>
      <c r="C73" s="2" t="s">
        <v>26</v>
      </c>
      <c r="D73" t="s">
        <v>22</v>
      </c>
    </row>
    <row r="74" spans="1:4">
      <c r="A74" s="3">
        <v>65720</v>
      </c>
      <c r="B74" s="3" t="s">
        <v>98</v>
      </c>
      <c r="C74" s="2" t="s">
        <v>26</v>
      </c>
      <c r="D74" t="s">
        <v>22</v>
      </c>
    </row>
    <row r="75" spans="1:4">
      <c r="A75" s="3">
        <v>66001</v>
      </c>
      <c r="B75" s="3" t="s">
        <v>99</v>
      </c>
      <c r="C75" s="2" t="s">
        <v>11</v>
      </c>
      <c r="D75" t="s">
        <v>10</v>
      </c>
    </row>
    <row r="76" spans="1:4">
      <c r="A76" s="3">
        <v>66002</v>
      </c>
      <c r="B76" s="3" t="s">
        <v>100</v>
      </c>
      <c r="C76" s="2" t="s">
        <v>11</v>
      </c>
      <c r="D76" t="s">
        <v>10</v>
      </c>
    </row>
    <row r="77" spans="1:4">
      <c r="A77" s="3">
        <v>66003</v>
      </c>
      <c r="B77" s="3" t="s">
        <v>101</v>
      </c>
      <c r="C77" s="2" t="s">
        <v>11</v>
      </c>
      <c r="D77" t="s">
        <v>10</v>
      </c>
    </row>
    <row r="78" spans="1:4">
      <c r="A78" s="3">
        <v>66004</v>
      </c>
      <c r="B78" s="3" t="s">
        <v>102</v>
      </c>
      <c r="C78" s="2" t="s">
        <v>11</v>
      </c>
      <c r="D78" t="s">
        <v>10</v>
      </c>
    </row>
    <row r="79" spans="1:4">
      <c r="A79" s="3">
        <v>66005</v>
      </c>
      <c r="B79" s="3" t="s">
        <v>103</v>
      </c>
      <c r="C79" s="2" t="s">
        <v>11</v>
      </c>
      <c r="D79" t="s">
        <v>10</v>
      </c>
    </row>
    <row r="80" spans="1:4">
      <c r="A80" s="3">
        <v>66006</v>
      </c>
      <c r="B80" s="3" t="s">
        <v>104</v>
      </c>
      <c r="C80" s="2" t="s">
        <v>11</v>
      </c>
      <c r="D80" t="s">
        <v>10</v>
      </c>
    </row>
    <row r="81" spans="1:4">
      <c r="A81" s="3">
        <v>66010</v>
      </c>
      <c r="B81" s="3" t="s">
        <v>105</v>
      </c>
      <c r="C81" s="2" t="s">
        <v>11</v>
      </c>
      <c r="D81" t="s">
        <v>10</v>
      </c>
    </row>
    <row r="82" spans="1:4">
      <c r="A82" s="8">
        <v>66020</v>
      </c>
      <c r="B82" s="8" t="s">
        <v>106</v>
      </c>
      <c r="C82" s="2" t="s">
        <v>11</v>
      </c>
      <c r="D82" t="s">
        <v>10</v>
      </c>
    </row>
    <row r="83" spans="1:4">
      <c r="A83" s="3">
        <v>66030</v>
      </c>
      <c r="B83" s="3" t="s">
        <v>107</v>
      </c>
      <c r="C83" s="2" t="s">
        <v>11</v>
      </c>
      <c r="D83" t="s">
        <v>10</v>
      </c>
    </row>
    <row r="84" spans="1:4">
      <c r="A84" s="3">
        <v>66100</v>
      </c>
      <c r="B84" s="3" t="s">
        <v>108</v>
      </c>
      <c r="C84" s="2" t="s">
        <v>11</v>
      </c>
      <c r="D84" t="s">
        <v>10</v>
      </c>
    </row>
    <row r="85" spans="1:4">
      <c r="A85" s="3">
        <v>66110</v>
      </c>
      <c r="B85" s="3" t="s">
        <v>109</v>
      </c>
      <c r="C85" s="2" t="s">
        <v>11</v>
      </c>
      <c r="D85" t="s">
        <v>10</v>
      </c>
    </row>
    <row r="86" spans="1:4">
      <c r="A86" s="3">
        <v>66120</v>
      </c>
      <c r="B86" s="3" t="s">
        <v>110</v>
      </c>
      <c r="C86" s="2" t="s">
        <v>11</v>
      </c>
      <c r="D86" t="s">
        <v>10</v>
      </c>
    </row>
    <row r="87" spans="1:4">
      <c r="A87" s="3">
        <v>66130</v>
      </c>
      <c r="B87" s="3" t="s">
        <v>111</v>
      </c>
      <c r="C87" s="2" t="s">
        <v>11</v>
      </c>
      <c r="D87" t="s">
        <v>10</v>
      </c>
    </row>
    <row r="88" spans="1:4">
      <c r="A88" s="8">
        <v>66140</v>
      </c>
      <c r="B88" s="8" t="s">
        <v>112</v>
      </c>
      <c r="C88" s="2" t="s">
        <v>11</v>
      </c>
      <c r="D88" t="s">
        <v>10</v>
      </c>
    </row>
    <row r="89" spans="1:4">
      <c r="A89" s="3">
        <v>66150</v>
      </c>
      <c r="B89" s="8" t="s">
        <v>113</v>
      </c>
      <c r="C89" s="2" t="s">
        <v>11</v>
      </c>
      <c r="D89" t="s">
        <v>10</v>
      </c>
    </row>
    <row r="90" spans="1:4">
      <c r="A90" s="3">
        <v>66200</v>
      </c>
      <c r="B90" s="3" t="s">
        <v>115</v>
      </c>
      <c r="C90" s="2" t="s">
        <v>11</v>
      </c>
      <c r="D90" t="s">
        <v>10</v>
      </c>
    </row>
    <row r="91" spans="1:4">
      <c r="A91" s="3">
        <v>66210</v>
      </c>
      <c r="B91" s="3" t="s">
        <v>116</v>
      </c>
      <c r="C91" s="2" t="s">
        <v>11</v>
      </c>
      <c r="D91" t="s">
        <v>10</v>
      </c>
    </row>
    <row r="92" spans="1:4">
      <c r="A92" s="3">
        <v>66220</v>
      </c>
      <c r="B92" s="3" t="s">
        <v>117</v>
      </c>
      <c r="C92" s="2" t="s">
        <v>11</v>
      </c>
      <c r="D92" t="s">
        <v>10</v>
      </c>
    </row>
    <row r="93" spans="1:4">
      <c r="A93" s="3">
        <v>66230</v>
      </c>
      <c r="B93" s="3" t="s">
        <v>118</v>
      </c>
      <c r="C93" s="2" t="s">
        <v>11</v>
      </c>
      <c r="D93" t="s">
        <v>10</v>
      </c>
    </row>
    <row r="94" spans="1:4">
      <c r="A94" s="3">
        <v>66240</v>
      </c>
      <c r="B94" s="3" t="s">
        <v>119</v>
      </c>
      <c r="C94" s="2" t="s">
        <v>11</v>
      </c>
      <c r="D94" t="s">
        <v>10</v>
      </c>
    </row>
    <row r="95" spans="1:4">
      <c r="A95" s="3">
        <v>66250</v>
      </c>
      <c r="B95" s="3" t="s">
        <v>114</v>
      </c>
      <c r="C95" s="2" t="s">
        <v>11</v>
      </c>
      <c r="D95" t="s">
        <v>10</v>
      </c>
    </row>
    <row r="96" spans="1:4">
      <c r="A96" s="3">
        <v>66260</v>
      </c>
      <c r="B96" s="3" t="s">
        <v>120</v>
      </c>
      <c r="C96" s="2" t="s">
        <v>11</v>
      </c>
      <c r="D96" t="s">
        <v>10</v>
      </c>
    </row>
    <row r="97" spans="1:10">
      <c r="A97" s="3">
        <v>66300</v>
      </c>
      <c r="B97" s="3" t="s">
        <v>121</v>
      </c>
      <c r="C97" s="2" t="s">
        <v>11</v>
      </c>
      <c r="D97" t="s">
        <v>10</v>
      </c>
    </row>
    <row r="98" spans="1:10">
      <c r="A98" s="3">
        <v>66310</v>
      </c>
      <c r="B98" s="3" t="s">
        <v>122</v>
      </c>
      <c r="C98" s="2" t="s">
        <v>9</v>
      </c>
      <c r="D98" t="s">
        <v>1</v>
      </c>
    </row>
    <row r="99" spans="1:10">
      <c r="A99" s="3">
        <v>67000</v>
      </c>
      <c r="B99" s="3" t="s">
        <v>123</v>
      </c>
      <c r="C99" s="2" t="s">
        <v>26</v>
      </c>
      <c r="D99" t="s">
        <v>22</v>
      </c>
    </row>
    <row r="100" spans="1:10">
      <c r="A100" s="3">
        <v>67010</v>
      </c>
      <c r="B100" s="3" t="s">
        <v>124</v>
      </c>
      <c r="C100" s="2" t="s">
        <v>26</v>
      </c>
      <c r="D100" t="s">
        <v>22</v>
      </c>
    </row>
    <row r="101" spans="1:10">
      <c r="A101" s="3">
        <v>67020</v>
      </c>
      <c r="B101" s="3" t="s">
        <v>125</v>
      </c>
      <c r="C101" s="2" t="s">
        <v>27</v>
      </c>
      <c r="D101" t="s">
        <v>22</v>
      </c>
    </row>
    <row r="102" spans="1:10">
      <c r="A102" s="3">
        <v>67030</v>
      </c>
      <c r="B102" s="3" t="s">
        <v>126</v>
      </c>
      <c r="C102" s="2" t="s">
        <v>28</v>
      </c>
      <c r="D102" t="s">
        <v>22</v>
      </c>
    </row>
    <row r="103" spans="1:10">
      <c r="A103" s="3">
        <v>67040</v>
      </c>
      <c r="B103" s="3" t="s">
        <v>127</v>
      </c>
      <c r="C103" s="2" t="s">
        <v>26</v>
      </c>
      <c r="D103" t="s">
        <v>22</v>
      </c>
    </row>
    <row r="104" spans="1:10">
      <c r="A104" s="3">
        <v>67050</v>
      </c>
      <c r="B104" s="3" t="s">
        <v>128</v>
      </c>
      <c r="C104" s="2" t="s">
        <v>26</v>
      </c>
      <c r="D104" t="s">
        <v>22</v>
      </c>
    </row>
    <row r="105" spans="1:10">
      <c r="A105" s="3">
        <v>67100</v>
      </c>
      <c r="B105" s="3" t="s">
        <v>129</v>
      </c>
      <c r="C105" s="2" t="s">
        <v>27</v>
      </c>
      <c r="D105" t="s">
        <v>22</v>
      </c>
    </row>
    <row r="106" spans="1:10">
      <c r="A106" s="3">
        <v>67110</v>
      </c>
      <c r="B106" s="3" t="s">
        <v>130</v>
      </c>
      <c r="C106" s="2" t="s">
        <v>27</v>
      </c>
      <c r="D106" t="s">
        <v>22</v>
      </c>
    </row>
    <row r="107" spans="1:10">
      <c r="A107" s="3">
        <v>67120</v>
      </c>
      <c r="B107" s="3" t="s">
        <v>131</v>
      </c>
      <c r="C107" s="2" t="s">
        <v>27</v>
      </c>
      <c r="D107" t="s">
        <v>22</v>
      </c>
    </row>
    <row r="108" spans="1:10">
      <c r="A108" s="3"/>
      <c r="B108" s="3"/>
      <c r="C108" s="2"/>
    </row>
    <row r="109" spans="1:10" ht="47.15" customHeight="1">
      <c r="A109" s="49" t="s">
        <v>137</v>
      </c>
      <c r="B109" s="49"/>
      <c r="C109" s="49"/>
      <c r="D109" s="49"/>
      <c r="E109" s="49"/>
      <c r="F109" s="29"/>
      <c r="G109" s="29"/>
      <c r="H109" s="29"/>
      <c r="I109" s="29"/>
      <c r="J109" s="29"/>
    </row>
    <row r="110" spans="1:10">
      <c r="A110" s="3">
        <v>1.8</v>
      </c>
      <c r="B110" s="3"/>
      <c r="C110" s="3" t="s">
        <v>9</v>
      </c>
      <c r="D110" t="s">
        <v>1</v>
      </c>
    </row>
    <row r="111" spans="1:10">
      <c r="A111" s="3">
        <v>1.1000000000000001</v>
      </c>
      <c r="B111" s="3"/>
      <c r="C111" s="3" t="s">
        <v>2</v>
      </c>
      <c r="D111" t="s">
        <v>1</v>
      </c>
    </row>
    <row r="112" spans="1:10">
      <c r="A112" s="3">
        <v>1.2</v>
      </c>
      <c r="B112" s="3"/>
      <c r="C112" s="3" t="s">
        <v>3</v>
      </c>
      <c r="D112" t="s">
        <v>1</v>
      </c>
    </row>
    <row r="113" spans="1:10">
      <c r="A113" s="3">
        <v>1.3</v>
      </c>
      <c r="B113" s="3"/>
      <c r="C113" s="3" t="s">
        <v>4</v>
      </c>
      <c r="D113" t="s">
        <v>1</v>
      </c>
    </row>
    <row r="114" spans="1:10">
      <c r="A114" s="3">
        <v>1.4</v>
      </c>
      <c r="B114" s="3"/>
      <c r="C114" s="3" t="s">
        <v>5</v>
      </c>
      <c r="D114" t="s">
        <v>1</v>
      </c>
    </row>
    <row r="115" spans="1:10">
      <c r="A115" s="3">
        <v>1.5</v>
      </c>
      <c r="B115" s="3"/>
      <c r="C115" s="3" t="s">
        <v>6</v>
      </c>
      <c r="D115" t="s">
        <v>1</v>
      </c>
    </row>
    <row r="116" spans="1:10">
      <c r="A116" s="3">
        <v>1.6</v>
      </c>
      <c r="B116" s="3"/>
      <c r="C116" s="3" t="s">
        <v>7</v>
      </c>
      <c r="D116" t="s">
        <v>1</v>
      </c>
    </row>
    <row r="117" spans="1:10">
      <c r="A117" s="3">
        <v>1.7</v>
      </c>
      <c r="B117" s="3"/>
      <c r="C117" s="3" t="s">
        <v>8</v>
      </c>
      <c r="D117" t="s">
        <v>1</v>
      </c>
    </row>
    <row r="118" spans="1:10">
      <c r="A118" s="3"/>
      <c r="B118" s="3"/>
      <c r="C118" s="3"/>
    </row>
    <row r="119" spans="1:10">
      <c r="A119" s="3"/>
      <c r="B119" s="3"/>
      <c r="C119" s="3"/>
    </row>
    <row r="120" spans="1:10">
      <c r="A120" s="3">
        <v>2</v>
      </c>
      <c r="B120" s="3"/>
      <c r="C120" s="2" t="s">
        <v>184</v>
      </c>
      <c r="D120" t="s">
        <v>22</v>
      </c>
    </row>
    <row r="121" spans="1:10">
      <c r="A121" s="3"/>
      <c r="B121" s="3"/>
      <c r="C121" s="3"/>
    </row>
    <row r="122" spans="1:10" ht="87" customHeight="1">
      <c r="A122" s="49" t="s">
        <v>172</v>
      </c>
      <c r="B122" s="49"/>
      <c r="C122" s="49"/>
      <c r="D122" s="49"/>
      <c r="E122" s="49"/>
      <c r="F122" s="29"/>
      <c r="G122" s="29"/>
      <c r="H122" s="29"/>
      <c r="I122" s="29"/>
      <c r="J122" s="29"/>
    </row>
    <row r="123" spans="1:10">
      <c r="A123" s="3" t="s">
        <v>148</v>
      </c>
      <c r="B123" s="3" t="s">
        <v>155</v>
      </c>
      <c r="C123" s="2" t="s">
        <v>19</v>
      </c>
      <c r="D123" t="s">
        <v>30</v>
      </c>
    </row>
    <row r="124" spans="1:10">
      <c r="A124" s="3" t="s">
        <v>150</v>
      </c>
      <c r="B124" s="3" t="s">
        <v>156</v>
      </c>
      <c r="C124" s="2" t="s">
        <v>21</v>
      </c>
      <c r="D124" t="s">
        <v>30</v>
      </c>
    </row>
    <row r="125" spans="1:10">
      <c r="A125" s="3" t="s">
        <v>158</v>
      </c>
      <c r="B125" s="3" t="s">
        <v>157</v>
      </c>
      <c r="C125" s="2" t="s">
        <v>20</v>
      </c>
      <c r="D125" t="s">
        <v>30</v>
      </c>
    </row>
    <row r="126" spans="1:10">
      <c r="A126" s="3" t="s">
        <v>151</v>
      </c>
      <c r="B126" s="3" t="s">
        <v>159</v>
      </c>
      <c r="C126" s="2" t="s">
        <v>16</v>
      </c>
      <c r="D126" t="s">
        <v>12</v>
      </c>
    </row>
    <row r="127" spans="1:10">
      <c r="A127" s="3" t="s">
        <v>152</v>
      </c>
      <c r="B127" s="3" t="s">
        <v>160</v>
      </c>
      <c r="C127" s="2" t="s">
        <v>24</v>
      </c>
      <c r="D127" t="s">
        <v>22</v>
      </c>
    </row>
    <row r="128" spans="1:10">
      <c r="A128" s="3" t="s">
        <v>149</v>
      </c>
      <c r="B128" s="8" t="s">
        <v>161</v>
      </c>
      <c r="C128" s="2" t="s">
        <v>25</v>
      </c>
      <c r="D128" t="s">
        <v>22</v>
      </c>
    </row>
    <row r="129" spans="1:4">
      <c r="A129" s="3" t="s">
        <v>147</v>
      </c>
      <c r="B129" s="3" t="s">
        <v>162</v>
      </c>
      <c r="C129" s="2" t="s">
        <v>11</v>
      </c>
      <c r="D129" t="s">
        <v>10</v>
      </c>
    </row>
    <row r="130" spans="1:4">
      <c r="A130" s="3" t="s">
        <v>153</v>
      </c>
      <c r="B130" s="3" t="s">
        <v>163</v>
      </c>
      <c r="C130" s="2" t="s">
        <v>28</v>
      </c>
      <c r="D130" t="s">
        <v>22</v>
      </c>
    </row>
    <row r="131" spans="1:4">
      <c r="A131" s="3" t="s">
        <v>154</v>
      </c>
      <c r="B131" s="3" t="s">
        <v>164</v>
      </c>
      <c r="C131" s="3" t="s">
        <v>29</v>
      </c>
      <c r="D131" t="s">
        <v>29</v>
      </c>
    </row>
    <row r="132" spans="1:4">
      <c r="A132" s="3"/>
      <c r="B132" s="3"/>
      <c r="C132" s="3"/>
    </row>
    <row r="133" spans="1:4">
      <c r="A133" s="3"/>
      <c r="B133" s="3"/>
      <c r="C133" s="3"/>
    </row>
    <row r="134" spans="1:4">
      <c r="A134" s="3"/>
      <c r="B134" s="3"/>
      <c r="C134" s="3"/>
    </row>
    <row r="135" spans="1:4">
      <c r="A135" s="3"/>
      <c r="B135" s="3"/>
      <c r="C135" s="3"/>
    </row>
    <row r="136" spans="1:4">
      <c r="A136" s="3"/>
      <c r="B136" s="3"/>
      <c r="C136" s="3"/>
    </row>
    <row r="137" spans="1:4">
      <c r="A137" s="3"/>
      <c r="B137" s="3"/>
      <c r="C137" s="3"/>
    </row>
    <row r="138" spans="1:4">
      <c r="A138" s="3"/>
      <c r="B138" s="3"/>
      <c r="C138" s="3"/>
    </row>
    <row r="139" spans="1:4">
      <c r="A139" s="3"/>
      <c r="B139" s="3"/>
      <c r="C139" s="3"/>
    </row>
    <row r="140" spans="1:4">
      <c r="A140" s="3"/>
      <c r="B140" s="3"/>
      <c r="C140" s="3"/>
    </row>
    <row r="141" spans="1:4">
      <c r="A141" s="3"/>
      <c r="B141" s="3"/>
      <c r="C141" s="3"/>
    </row>
    <row r="142" spans="1:4">
      <c r="A142" s="3"/>
      <c r="B142" s="3"/>
      <c r="C142" s="3"/>
    </row>
    <row r="143" spans="1:4">
      <c r="A143" s="3"/>
      <c r="B143" s="3"/>
      <c r="C143" s="3"/>
    </row>
    <row r="144" spans="1:4">
      <c r="A144" s="3"/>
      <c r="B144" s="3"/>
      <c r="C144" s="3"/>
    </row>
    <row r="145" spans="1:3">
      <c r="A145" s="3"/>
      <c r="B145" s="3"/>
      <c r="C145" s="3"/>
    </row>
    <row r="146" spans="1:3">
      <c r="A146" s="3"/>
      <c r="B146" s="3"/>
      <c r="C146" s="3"/>
    </row>
    <row r="147" spans="1:3">
      <c r="A147" s="3"/>
      <c r="B147" s="3"/>
      <c r="C147" s="3"/>
    </row>
    <row r="148" spans="1:3">
      <c r="A148" s="3"/>
      <c r="B148" s="3"/>
      <c r="C148" s="3"/>
    </row>
    <row r="149" spans="1:3">
      <c r="A149" s="3"/>
      <c r="B149" s="3"/>
      <c r="C149" s="3"/>
    </row>
    <row r="150" spans="1:3">
      <c r="A150" s="3"/>
      <c r="B150" s="3"/>
      <c r="C150" s="3"/>
    </row>
    <row r="151" spans="1:3">
      <c r="A151" s="3"/>
      <c r="B151" s="3"/>
      <c r="C151" s="3"/>
    </row>
    <row r="152" spans="1:3">
      <c r="A152" s="3"/>
      <c r="B152" s="3"/>
      <c r="C152" s="3"/>
    </row>
    <row r="153" spans="1:3">
      <c r="A153" s="3"/>
      <c r="B153" s="3"/>
      <c r="C153" s="3"/>
    </row>
    <row r="154" spans="1:3">
      <c r="A154" s="3"/>
      <c r="B154" s="3"/>
      <c r="C154" s="3"/>
    </row>
    <row r="155" spans="1:3">
      <c r="A155" s="3"/>
      <c r="B155" s="3"/>
      <c r="C155" s="3"/>
    </row>
    <row r="156" spans="1:3">
      <c r="A156" s="3"/>
      <c r="B156" s="3"/>
      <c r="C156" s="3"/>
    </row>
    <row r="157" spans="1:3">
      <c r="A157" s="3"/>
      <c r="B157" s="3"/>
      <c r="C157" s="3"/>
    </row>
    <row r="158" spans="1:3">
      <c r="A158" s="3"/>
      <c r="B158" s="3"/>
      <c r="C158" s="3"/>
    </row>
    <row r="159" spans="1:3">
      <c r="A159" s="3"/>
      <c r="B159" s="3"/>
      <c r="C159" s="3"/>
    </row>
    <row r="160" spans="1:3">
      <c r="A160" s="3"/>
      <c r="B160" s="3"/>
      <c r="C160" s="3"/>
    </row>
    <row r="161" spans="1:3">
      <c r="A161" s="3"/>
      <c r="B161" s="3"/>
      <c r="C161" s="3"/>
    </row>
    <row r="162" spans="1:3">
      <c r="A162" s="3"/>
      <c r="B162" s="3"/>
      <c r="C162" s="3"/>
    </row>
    <row r="163" spans="1:3">
      <c r="A163" s="3"/>
      <c r="B163" s="3"/>
      <c r="C163" s="3"/>
    </row>
    <row r="164" spans="1:3">
      <c r="A164" s="3"/>
      <c r="B164" s="3"/>
      <c r="C164" s="3"/>
    </row>
    <row r="165" spans="1:3">
      <c r="A165" s="3"/>
      <c r="B165" s="3"/>
      <c r="C165" s="3"/>
    </row>
    <row r="166" spans="1:3">
      <c r="A166" s="3"/>
      <c r="B166" s="3"/>
      <c r="C166" s="3"/>
    </row>
    <row r="167" spans="1:3">
      <c r="A167" s="3"/>
      <c r="B167" s="3"/>
      <c r="C167" s="3"/>
    </row>
    <row r="168" spans="1:3">
      <c r="A168" s="3"/>
      <c r="B168" s="3"/>
      <c r="C168" s="3"/>
    </row>
    <row r="169" spans="1:3">
      <c r="A169" s="3"/>
      <c r="B169" s="3"/>
      <c r="C169" s="3"/>
    </row>
    <row r="170" spans="1:3">
      <c r="A170" s="3"/>
      <c r="B170" s="3"/>
      <c r="C170" s="3"/>
    </row>
    <row r="171" spans="1:3">
      <c r="A171" s="3"/>
      <c r="B171" s="3"/>
      <c r="C171" s="3"/>
    </row>
    <row r="172" spans="1:3">
      <c r="A172" s="3"/>
      <c r="B172" s="3"/>
      <c r="C172" s="3"/>
    </row>
    <row r="173" spans="1:3">
      <c r="A173" s="3"/>
      <c r="B173" s="3"/>
      <c r="C173" s="3"/>
    </row>
    <row r="174" spans="1:3">
      <c r="A174" s="3"/>
      <c r="B174" s="3"/>
      <c r="C174" s="3"/>
    </row>
    <row r="175" spans="1:3">
      <c r="A175" s="3"/>
      <c r="B175" s="3"/>
      <c r="C175" s="3"/>
    </row>
    <row r="176" spans="1:3">
      <c r="A176" s="3"/>
      <c r="B176" s="3"/>
      <c r="C176" s="3"/>
    </row>
    <row r="177" spans="1:3">
      <c r="A177" s="3"/>
      <c r="B177" s="3"/>
      <c r="C177" s="3"/>
    </row>
    <row r="178" spans="1:3">
      <c r="A178" s="3"/>
      <c r="B178" s="3"/>
      <c r="C178" s="3"/>
    </row>
    <row r="179" spans="1:3">
      <c r="A179" s="3"/>
      <c r="B179" s="3"/>
      <c r="C179" s="3"/>
    </row>
    <row r="180" spans="1:3">
      <c r="A180" s="3"/>
      <c r="B180" s="3"/>
      <c r="C180" s="3"/>
    </row>
    <row r="181" spans="1:3">
      <c r="A181" s="3"/>
      <c r="B181" s="3"/>
      <c r="C181" s="3"/>
    </row>
    <row r="182" spans="1:3">
      <c r="A182" s="3"/>
      <c r="B182" s="3"/>
      <c r="C182" s="3"/>
    </row>
    <row r="183" spans="1:3">
      <c r="A183" s="3"/>
      <c r="B183" s="3"/>
      <c r="C183" s="3"/>
    </row>
    <row r="184" spans="1:3">
      <c r="A184" s="3"/>
      <c r="B184" s="3"/>
      <c r="C184" s="3"/>
    </row>
    <row r="185" spans="1:3">
      <c r="A185" s="3"/>
      <c r="B185" s="3"/>
      <c r="C185" s="3"/>
    </row>
    <row r="186" spans="1:3">
      <c r="A186" s="3"/>
      <c r="B186" s="3"/>
      <c r="C186" s="3"/>
    </row>
    <row r="187" spans="1:3">
      <c r="A187" s="3"/>
      <c r="B187" s="3"/>
      <c r="C187" s="3"/>
    </row>
    <row r="188" spans="1:3">
      <c r="A188" s="3"/>
      <c r="B188" s="3"/>
      <c r="C188" s="3"/>
    </row>
    <row r="189" spans="1:3">
      <c r="A189" s="3"/>
      <c r="B189" s="3"/>
      <c r="C189" s="3"/>
    </row>
    <row r="190" spans="1:3">
      <c r="A190" s="3"/>
      <c r="B190" s="3"/>
      <c r="C190" s="3"/>
    </row>
    <row r="191" spans="1:3">
      <c r="A191" s="3"/>
      <c r="B191" s="3"/>
      <c r="C191" s="3"/>
    </row>
    <row r="192" spans="1:3">
      <c r="A192" s="3"/>
      <c r="B192" s="3"/>
      <c r="C192" s="3"/>
    </row>
    <row r="193" spans="1:3">
      <c r="A193" s="3"/>
      <c r="B193" s="3"/>
      <c r="C193" s="3"/>
    </row>
    <row r="194" spans="1:3">
      <c r="A194" s="3"/>
      <c r="B194" s="3"/>
      <c r="C194" s="3"/>
    </row>
    <row r="195" spans="1:3">
      <c r="A195" s="3"/>
      <c r="B195" s="3"/>
      <c r="C195" s="3"/>
    </row>
    <row r="196" spans="1:3">
      <c r="A196" s="3"/>
      <c r="B196" s="3"/>
      <c r="C196" s="3"/>
    </row>
    <row r="197" spans="1:3">
      <c r="A197" s="3"/>
      <c r="B197" s="3"/>
      <c r="C197" s="3"/>
    </row>
    <row r="198" spans="1:3">
      <c r="A198" s="3"/>
      <c r="B198" s="3"/>
      <c r="C198" s="3"/>
    </row>
    <row r="199" spans="1:3">
      <c r="A199" s="3"/>
      <c r="B199" s="3"/>
      <c r="C199" s="3"/>
    </row>
    <row r="200" spans="1:3">
      <c r="A200" s="3"/>
      <c r="B200" s="3"/>
      <c r="C200" s="3"/>
    </row>
    <row r="201" spans="1:3">
      <c r="A201" s="3"/>
      <c r="B201" s="3"/>
      <c r="C201" s="3"/>
    </row>
    <row r="202" spans="1:3">
      <c r="A202" s="3"/>
      <c r="B202" s="3"/>
      <c r="C202" s="3"/>
    </row>
    <row r="203" spans="1:3">
      <c r="A203" s="3"/>
      <c r="B203" s="3"/>
      <c r="C203" s="3"/>
    </row>
    <row r="204" spans="1:3">
      <c r="A204" s="3"/>
      <c r="B204" s="3"/>
      <c r="C204" s="3"/>
    </row>
    <row r="205" spans="1:3">
      <c r="A205" s="3"/>
      <c r="B205" s="3"/>
      <c r="C205" s="3"/>
    </row>
    <row r="206" spans="1:3">
      <c r="A206" s="3"/>
      <c r="B206" s="3"/>
      <c r="C206" s="3"/>
    </row>
    <row r="207" spans="1:3">
      <c r="A207" s="3"/>
      <c r="B207" s="3"/>
      <c r="C207" s="3"/>
    </row>
    <row r="208" spans="1:3">
      <c r="A208" s="3"/>
      <c r="B208" s="3"/>
      <c r="C208" s="3"/>
    </row>
    <row r="209" spans="1:3">
      <c r="A209" s="3"/>
      <c r="B209" s="3"/>
      <c r="C209" s="3"/>
    </row>
    <row r="210" spans="1:3">
      <c r="A210" s="3"/>
      <c r="B210" s="3"/>
      <c r="C210" s="3"/>
    </row>
    <row r="211" spans="1:3">
      <c r="A211" s="3"/>
      <c r="B211" s="3"/>
      <c r="C211" s="3"/>
    </row>
    <row r="212" spans="1:3">
      <c r="A212" s="3"/>
      <c r="B212" s="3"/>
      <c r="C212" s="3"/>
    </row>
    <row r="213" spans="1:3">
      <c r="A213" s="3"/>
      <c r="B213" s="3"/>
      <c r="C213" s="3"/>
    </row>
    <row r="214" spans="1:3">
      <c r="A214" s="3"/>
      <c r="B214" s="3"/>
      <c r="C214" s="3"/>
    </row>
    <row r="215" spans="1:3">
      <c r="A215" s="3"/>
      <c r="B215" s="3"/>
      <c r="C215" s="3"/>
    </row>
    <row r="216" spans="1:3">
      <c r="A216" s="3"/>
      <c r="B216" s="3"/>
      <c r="C216" s="3"/>
    </row>
    <row r="217" spans="1:3">
      <c r="A217" s="3"/>
      <c r="B217" s="3"/>
      <c r="C217" s="3"/>
    </row>
    <row r="218" spans="1:3">
      <c r="A218" s="3"/>
      <c r="B218" s="3"/>
      <c r="C218" s="3"/>
    </row>
    <row r="219" spans="1:3">
      <c r="A219" s="3"/>
      <c r="B219" s="3"/>
      <c r="C219" s="3"/>
    </row>
    <row r="220" spans="1:3">
      <c r="A220" s="3"/>
      <c r="B220" s="3"/>
      <c r="C220" s="3"/>
    </row>
    <row r="221" spans="1:3">
      <c r="A221" s="3"/>
      <c r="B221" s="3"/>
      <c r="C221" s="3"/>
    </row>
    <row r="222" spans="1:3">
      <c r="A222" s="3"/>
      <c r="B222" s="3"/>
      <c r="C222" s="3"/>
    </row>
    <row r="223" spans="1:3">
      <c r="A223" s="3"/>
      <c r="B223" s="3"/>
      <c r="C223" s="3"/>
    </row>
    <row r="224" spans="1:3">
      <c r="A224" s="3"/>
      <c r="B224" s="3"/>
      <c r="C224" s="3"/>
    </row>
    <row r="225" spans="1:3">
      <c r="A225" s="3"/>
      <c r="B225" s="3"/>
      <c r="C225" s="3"/>
    </row>
    <row r="226" spans="1:3">
      <c r="A226" s="3"/>
      <c r="B226" s="3"/>
      <c r="C226" s="3"/>
    </row>
    <row r="227" spans="1:3">
      <c r="A227" s="3"/>
      <c r="B227" s="3"/>
      <c r="C227" s="3"/>
    </row>
    <row r="228" spans="1:3">
      <c r="A228" s="3"/>
      <c r="B228" s="3"/>
      <c r="C228" s="3"/>
    </row>
    <row r="229" spans="1:3">
      <c r="A229" s="3"/>
      <c r="B229" s="3"/>
      <c r="C229" s="3"/>
    </row>
    <row r="230" spans="1:3">
      <c r="A230" s="3"/>
      <c r="B230" s="3"/>
      <c r="C230" s="3"/>
    </row>
    <row r="231" spans="1:3">
      <c r="A231" s="3"/>
      <c r="B231" s="3"/>
      <c r="C231" s="3"/>
    </row>
    <row r="232" spans="1:3">
      <c r="A232" s="3"/>
      <c r="B232" s="3"/>
      <c r="C232" s="3"/>
    </row>
    <row r="233" spans="1:3">
      <c r="A233" s="3"/>
      <c r="B233" s="3"/>
      <c r="C233" s="3"/>
    </row>
    <row r="234" spans="1:3">
      <c r="A234" s="3"/>
      <c r="B234" s="3"/>
      <c r="C234" s="3"/>
    </row>
    <row r="235" spans="1:3">
      <c r="A235" s="3"/>
      <c r="B235" s="3"/>
      <c r="C235" s="3"/>
    </row>
    <row r="236" spans="1:3">
      <c r="A236" s="3"/>
      <c r="B236" s="3"/>
      <c r="C236" s="3"/>
    </row>
    <row r="237" spans="1:3">
      <c r="A237" s="3"/>
      <c r="B237" s="3"/>
      <c r="C237" s="3"/>
    </row>
    <row r="238" spans="1:3">
      <c r="A238" s="3"/>
      <c r="B238" s="3"/>
      <c r="C238" s="3"/>
    </row>
    <row r="239" spans="1:3">
      <c r="A239" s="3"/>
      <c r="B239" s="3"/>
      <c r="C239" s="3"/>
    </row>
    <row r="240" spans="1:3">
      <c r="A240" s="3"/>
      <c r="B240" s="3"/>
      <c r="C240" s="3"/>
    </row>
    <row r="241" spans="1:3">
      <c r="A241" s="3"/>
      <c r="B241" s="3"/>
      <c r="C241" s="3"/>
    </row>
    <row r="242" spans="1:3">
      <c r="A242" s="3"/>
      <c r="B242" s="3"/>
      <c r="C242" s="3"/>
    </row>
    <row r="243" spans="1:3">
      <c r="A243" s="3"/>
      <c r="B243" s="3"/>
      <c r="C243" s="3"/>
    </row>
    <row r="244" spans="1:3">
      <c r="A244" s="3"/>
      <c r="B244" s="3"/>
      <c r="C244" s="3"/>
    </row>
    <row r="245" spans="1:3">
      <c r="A245" s="3"/>
      <c r="B245" s="3"/>
      <c r="C245" s="3"/>
    </row>
    <row r="246" spans="1:3">
      <c r="A246" s="3"/>
      <c r="B246" s="3"/>
      <c r="C246" s="3"/>
    </row>
    <row r="247" spans="1:3">
      <c r="A247" s="3"/>
      <c r="B247" s="3"/>
      <c r="C247" s="3"/>
    </row>
    <row r="248" spans="1:3">
      <c r="A248" s="3"/>
      <c r="B248" s="3"/>
      <c r="C248" s="3"/>
    </row>
    <row r="249" spans="1:3">
      <c r="A249" s="3"/>
      <c r="B249" s="3"/>
      <c r="C249" s="3"/>
    </row>
    <row r="250" spans="1:3">
      <c r="A250" s="3"/>
      <c r="B250" s="3"/>
      <c r="C250" s="3"/>
    </row>
    <row r="251" spans="1:3">
      <c r="A251" s="3"/>
      <c r="B251" s="3"/>
      <c r="C251" s="3"/>
    </row>
    <row r="252" spans="1:3">
      <c r="A252" s="3"/>
      <c r="B252" s="3"/>
      <c r="C252" s="3"/>
    </row>
    <row r="253" spans="1:3">
      <c r="A253" s="3"/>
      <c r="B253" s="3"/>
      <c r="C253" s="3"/>
    </row>
    <row r="254" spans="1:3">
      <c r="A254" s="3"/>
      <c r="B254" s="3"/>
      <c r="C254" s="3"/>
    </row>
    <row r="255" spans="1:3">
      <c r="A255" s="3"/>
      <c r="B255" s="3"/>
      <c r="C255" s="3"/>
    </row>
    <row r="256" spans="1:3">
      <c r="A256" s="3"/>
      <c r="B256" s="3"/>
      <c r="C256" s="3"/>
    </row>
    <row r="257" spans="1:3">
      <c r="A257" s="3"/>
      <c r="B257" s="3"/>
      <c r="C257" s="3"/>
    </row>
    <row r="258" spans="1:3">
      <c r="A258" s="3"/>
      <c r="B258" s="3"/>
      <c r="C258" s="3"/>
    </row>
    <row r="259" spans="1:3">
      <c r="A259" s="3"/>
      <c r="B259" s="3"/>
      <c r="C259" s="3"/>
    </row>
    <row r="260" spans="1:3">
      <c r="A260" s="3"/>
      <c r="B260" s="3"/>
      <c r="C260" s="3"/>
    </row>
    <row r="261" spans="1:3">
      <c r="A261" s="3"/>
      <c r="B261" s="3"/>
      <c r="C261" s="3"/>
    </row>
    <row r="262" spans="1:3">
      <c r="A262" s="3"/>
      <c r="B262" s="3"/>
      <c r="C262" s="3"/>
    </row>
    <row r="263" spans="1:3">
      <c r="A263" s="3"/>
      <c r="B263" s="3"/>
      <c r="C263" s="3"/>
    </row>
    <row r="264" spans="1:3">
      <c r="A264" s="3"/>
      <c r="B264" s="3"/>
      <c r="C264" s="3"/>
    </row>
    <row r="265" spans="1:3">
      <c r="A265" s="3"/>
      <c r="B265" s="3"/>
      <c r="C265" s="3"/>
    </row>
    <row r="266" spans="1:3">
      <c r="A266" s="3"/>
      <c r="B266" s="3"/>
      <c r="C266" s="3"/>
    </row>
    <row r="267" spans="1:3">
      <c r="A267" s="3"/>
      <c r="B267" s="3"/>
      <c r="C267" s="3"/>
    </row>
    <row r="268" spans="1:3">
      <c r="A268" s="3"/>
      <c r="B268" s="3"/>
      <c r="C268" s="3"/>
    </row>
    <row r="269" spans="1:3">
      <c r="A269" s="3"/>
      <c r="B269" s="3"/>
      <c r="C269" s="3"/>
    </row>
    <row r="270" spans="1:3">
      <c r="A270" s="3"/>
      <c r="B270" s="3"/>
      <c r="C270" s="3"/>
    </row>
    <row r="271" spans="1:3">
      <c r="A271" s="3"/>
      <c r="B271" s="3"/>
      <c r="C271" s="3"/>
    </row>
    <row r="272" spans="1:3">
      <c r="A272" s="3"/>
      <c r="B272" s="3"/>
      <c r="C272" s="3"/>
    </row>
    <row r="273" spans="1:3">
      <c r="A273" s="3"/>
      <c r="B273" s="3"/>
      <c r="C273" s="3"/>
    </row>
    <row r="274" spans="1:3">
      <c r="A274" s="3"/>
      <c r="B274" s="3"/>
      <c r="C274" s="3"/>
    </row>
    <row r="275" spans="1:3">
      <c r="A275" s="3"/>
      <c r="B275" s="3"/>
      <c r="C275" s="3"/>
    </row>
    <row r="276" spans="1:3">
      <c r="A276" s="3"/>
      <c r="B276" s="3"/>
      <c r="C276" s="3"/>
    </row>
    <row r="277" spans="1:3">
      <c r="A277" s="3"/>
      <c r="B277" s="3"/>
      <c r="C277" s="3"/>
    </row>
    <row r="278" spans="1:3">
      <c r="A278" s="3"/>
      <c r="B278" s="3"/>
      <c r="C278" s="3"/>
    </row>
    <row r="279" spans="1:3">
      <c r="A279" s="3"/>
      <c r="B279" s="3"/>
      <c r="C279" s="3"/>
    </row>
    <row r="280" spans="1:3">
      <c r="A280" s="3"/>
      <c r="B280" s="3"/>
      <c r="C280" s="3"/>
    </row>
    <row r="281" spans="1:3">
      <c r="A281" s="3"/>
      <c r="B281" s="3"/>
      <c r="C281" s="3"/>
    </row>
    <row r="282" spans="1:3">
      <c r="A282" s="3"/>
      <c r="B282" s="3"/>
      <c r="C282" s="3"/>
    </row>
    <row r="283" spans="1:3">
      <c r="A283" s="3"/>
      <c r="B283" s="3"/>
      <c r="C283" s="3"/>
    </row>
    <row r="284" spans="1:3">
      <c r="A284" s="3"/>
      <c r="B284" s="3"/>
      <c r="C284" s="3"/>
    </row>
    <row r="285" spans="1:3">
      <c r="A285" s="3"/>
      <c r="B285" s="3"/>
      <c r="C285" s="3"/>
    </row>
    <row r="286" spans="1:3">
      <c r="A286" s="3"/>
      <c r="B286" s="3"/>
      <c r="C286" s="3"/>
    </row>
    <row r="287" spans="1:3">
      <c r="A287" s="3"/>
      <c r="B287" s="3"/>
      <c r="C287" s="3"/>
    </row>
    <row r="288" spans="1:3">
      <c r="A288" s="3"/>
      <c r="B288" s="3"/>
      <c r="C288" s="3"/>
    </row>
    <row r="289" spans="1:3">
      <c r="A289" s="3"/>
      <c r="B289" s="3"/>
      <c r="C289" s="3"/>
    </row>
    <row r="290" spans="1:3">
      <c r="A290" s="3"/>
      <c r="B290" s="3"/>
      <c r="C290" s="3"/>
    </row>
    <row r="291" spans="1:3">
      <c r="A291" s="3"/>
      <c r="B291" s="3"/>
      <c r="C291" s="3"/>
    </row>
    <row r="292" spans="1:3">
      <c r="A292" s="3"/>
      <c r="B292" s="3"/>
      <c r="C292" s="3"/>
    </row>
    <row r="293" spans="1:3">
      <c r="A293" s="3"/>
      <c r="B293" s="3"/>
      <c r="C293" s="3"/>
    </row>
    <row r="294" spans="1:3">
      <c r="A294" s="3"/>
      <c r="B294" s="3"/>
      <c r="C294" s="3"/>
    </row>
    <row r="295" spans="1:3">
      <c r="A295" s="3"/>
      <c r="B295" s="3"/>
      <c r="C295" s="3"/>
    </row>
    <row r="296" spans="1:3">
      <c r="A296" s="3"/>
      <c r="B296" s="3"/>
      <c r="C296" s="3"/>
    </row>
    <row r="297" spans="1:3">
      <c r="A297" s="3"/>
      <c r="B297" s="3"/>
      <c r="C297" s="3"/>
    </row>
    <row r="298" spans="1:3">
      <c r="A298" s="3"/>
      <c r="B298" s="3"/>
      <c r="C298" s="3"/>
    </row>
    <row r="299" spans="1:3">
      <c r="A299" s="3"/>
      <c r="B299" s="3"/>
      <c r="C299" s="3"/>
    </row>
    <row r="300" spans="1:3">
      <c r="A300" s="3"/>
      <c r="B300" s="3"/>
      <c r="C300" s="3"/>
    </row>
    <row r="301" spans="1:3">
      <c r="A301" s="3"/>
      <c r="B301" s="3"/>
      <c r="C301" s="3"/>
    </row>
    <row r="302" spans="1:3">
      <c r="A302" s="3"/>
      <c r="B302" s="3"/>
      <c r="C302" s="3"/>
    </row>
    <row r="303" spans="1:3">
      <c r="A303" s="3"/>
      <c r="B303" s="3"/>
      <c r="C303" s="3"/>
    </row>
    <row r="304" spans="1:3">
      <c r="A304" s="3"/>
      <c r="B304" s="3"/>
      <c r="C304" s="3"/>
    </row>
    <row r="305" spans="1:3">
      <c r="A305" s="3"/>
      <c r="B305" s="3"/>
      <c r="C305" s="3"/>
    </row>
    <row r="306" spans="1:3">
      <c r="A306" s="3"/>
      <c r="B306" s="3"/>
      <c r="C306" s="3"/>
    </row>
    <row r="307" spans="1:3">
      <c r="A307" s="3"/>
      <c r="B307" s="3"/>
      <c r="C307" s="3"/>
    </row>
    <row r="308" spans="1:3">
      <c r="A308" s="3"/>
      <c r="B308" s="3"/>
      <c r="C308" s="3"/>
    </row>
    <row r="309" spans="1:3">
      <c r="A309" s="3"/>
      <c r="B309" s="3"/>
      <c r="C309" s="3"/>
    </row>
    <row r="310" spans="1:3">
      <c r="A310" s="3"/>
      <c r="B310" s="3"/>
      <c r="C310" s="3"/>
    </row>
    <row r="311" spans="1:3">
      <c r="A311" s="3"/>
      <c r="B311" s="3"/>
      <c r="C311" s="3"/>
    </row>
    <row r="312" spans="1:3">
      <c r="A312" s="3"/>
      <c r="B312" s="3"/>
      <c r="C312" s="3"/>
    </row>
    <row r="313" spans="1:3">
      <c r="A313" s="3"/>
      <c r="B313" s="3"/>
      <c r="C313" s="3"/>
    </row>
    <row r="314" spans="1:3">
      <c r="A314" s="3"/>
      <c r="B314" s="3"/>
      <c r="C314" s="3"/>
    </row>
    <row r="315" spans="1:3">
      <c r="A315" s="3"/>
      <c r="B315" s="3"/>
      <c r="C315" s="3"/>
    </row>
    <row r="316" spans="1:3">
      <c r="A316" s="3"/>
      <c r="B316" s="3"/>
      <c r="C316" s="3"/>
    </row>
    <row r="317" spans="1:3">
      <c r="A317" s="3"/>
      <c r="B317" s="3"/>
      <c r="C317" s="3"/>
    </row>
    <row r="318" spans="1:3">
      <c r="A318" s="3"/>
      <c r="B318" s="3"/>
      <c r="C318" s="3"/>
    </row>
    <row r="319" spans="1:3">
      <c r="A319" s="3"/>
      <c r="B319" s="3"/>
      <c r="C319" s="3"/>
    </row>
    <row r="320" spans="1:3">
      <c r="A320" s="3"/>
      <c r="B320" s="3"/>
      <c r="C320" s="3"/>
    </row>
    <row r="321" spans="1:3">
      <c r="A321" s="3"/>
      <c r="B321" s="3"/>
      <c r="C321" s="3"/>
    </row>
    <row r="322" spans="1:3">
      <c r="A322" s="3"/>
      <c r="B322" s="3"/>
      <c r="C322" s="3"/>
    </row>
    <row r="323" spans="1:3">
      <c r="A323" s="3"/>
      <c r="B323" s="3"/>
      <c r="C323" s="3"/>
    </row>
    <row r="324" spans="1:3">
      <c r="A324" s="3"/>
      <c r="B324" s="3"/>
      <c r="C324" s="3"/>
    </row>
    <row r="325" spans="1:3">
      <c r="A325" s="3"/>
      <c r="B325" s="3"/>
      <c r="C325" s="3"/>
    </row>
    <row r="326" spans="1:3">
      <c r="A326" s="3"/>
      <c r="B326" s="3"/>
      <c r="C326" s="3"/>
    </row>
    <row r="327" spans="1:3">
      <c r="A327" s="3"/>
      <c r="B327" s="3"/>
      <c r="C327" s="3"/>
    </row>
    <row r="328" spans="1:3">
      <c r="A328" s="3"/>
      <c r="B328" s="3"/>
      <c r="C328" s="3"/>
    </row>
    <row r="329" spans="1:3">
      <c r="A329" s="3"/>
      <c r="B329" s="3"/>
      <c r="C329" s="3"/>
    </row>
    <row r="330" spans="1:3">
      <c r="A330" s="3"/>
      <c r="B330" s="3"/>
      <c r="C330" s="3"/>
    </row>
    <row r="331" spans="1:3">
      <c r="A331" s="3"/>
      <c r="B331" s="3"/>
      <c r="C331" s="3"/>
    </row>
    <row r="332" spans="1:3">
      <c r="A332" s="3"/>
      <c r="B332" s="3"/>
      <c r="C332" s="3"/>
    </row>
    <row r="333" spans="1:3">
      <c r="A333" s="3"/>
      <c r="B333" s="3"/>
      <c r="C333" s="3"/>
    </row>
    <row r="334" spans="1:3">
      <c r="A334" s="3"/>
      <c r="B334" s="3"/>
      <c r="C334" s="3"/>
    </row>
    <row r="335" spans="1:3">
      <c r="A335" s="3"/>
      <c r="B335" s="3"/>
      <c r="C335" s="3"/>
    </row>
    <row r="336" spans="1:3">
      <c r="A336" s="3"/>
      <c r="B336" s="3"/>
      <c r="C336" s="3"/>
    </row>
    <row r="337" spans="1:3">
      <c r="A337" s="3"/>
      <c r="B337" s="3"/>
      <c r="C337" s="3"/>
    </row>
    <row r="338" spans="1:3">
      <c r="A338" s="3"/>
      <c r="B338" s="3"/>
      <c r="C338" s="3"/>
    </row>
    <row r="339" spans="1:3">
      <c r="A339" s="3"/>
      <c r="B339" s="3"/>
      <c r="C339" s="3"/>
    </row>
    <row r="340" spans="1:3">
      <c r="A340" s="3"/>
      <c r="B340" s="3"/>
      <c r="C340" s="3"/>
    </row>
    <row r="341" spans="1:3">
      <c r="A341" s="3"/>
      <c r="B341" s="3"/>
      <c r="C341" s="3"/>
    </row>
    <row r="342" spans="1:3">
      <c r="A342" s="3"/>
      <c r="B342" s="3"/>
      <c r="C342" s="3"/>
    </row>
    <row r="343" spans="1:3">
      <c r="A343" s="3"/>
      <c r="B343" s="3"/>
      <c r="C343" s="3"/>
    </row>
    <row r="344" spans="1:3">
      <c r="A344" s="3"/>
      <c r="B344" s="3"/>
      <c r="C344" s="3"/>
    </row>
    <row r="345" spans="1:3">
      <c r="A345" s="3"/>
      <c r="B345" s="3"/>
      <c r="C345" s="3"/>
    </row>
    <row r="346" spans="1:3">
      <c r="A346" s="3"/>
      <c r="B346" s="3"/>
      <c r="C346" s="3"/>
    </row>
    <row r="347" spans="1:3">
      <c r="A347" s="3"/>
      <c r="B347" s="3"/>
      <c r="C347" s="3"/>
    </row>
    <row r="348" spans="1:3">
      <c r="A348" s="3"/>
      <c r="B348" s="3"/>
      <c r="C348" s="3"/>
    </row>
    <row r="349" spans="1:3">
      <c r="A349" s="3"/>
      <c r="B349" s="3"/>
      <c r="C349" s="3"/>
    </row>
    <row r="350" spans="1:3">
      <c r="A350" s="3"/>
      <c r="B350" s="3"/>
      <c r="C350" s="3"/>
    </row>
    <row r="351" spans="1:3">
      <c r="A351" s="3"/>
      <c r="B351" s="3"/>
      <c r="C351" s="3"/>
    </row>
    <row r="352" spans="1:3">
      <c r="A352" s="3"/>
      <c r="B352" s="3"/>
      <c r="C352" s="3"/>
    </row>
    <row r="353" spans="1:3">
      <c r="A353" s="3"/>
      <c r="B353" s="3"/>
      <c r="C353" s="3"/>
    </row>
    <row r="354" spans="1:3">
      <c r="A354" s="3"/>
      <c r="B354" s="3"/>
      <c r="C354" s="3"/>
    </row>
    <row r="355" spans="1:3">
      <c r="A355" s="3"/>
      <c r="B355" s="3"/>
      <c r="C355" s="3"/>
    </row>
    <row r="356" spans="1:3">
      <c r="A356" s="3"/>
      <c r="B356" s="3"/>
      <c r="C356" s="3"/>
    </row>
    <row r="357" spans="1:3">
      <c r="A357" s="3"/>
      <c r="B357" s="3"/>
      <c r="C357" s="3"/>
    </row>
    <row r="358" spans="1:3">
      <c r="A358" s="3"/>
      <c r="B358" s="3"/>
      <c r="C358" s="3"/>
    </row>
    <row r="359" spans="1:3">
      <c r="A359" s="3"/>
      <c r="B359" s="3"/>
      <c r="C359" s="3"/>
    </row>
    <row r="360" spans="1:3">
      <c r="A360" s="3"/>
      <c r="B360" s="3"/>
      <c r="C360" s="3"/>
    </row>
    <row r="361" spans="1:3">
      <c r="A361" s="3"/>
      <c r="B361" s="3"/>
      <c r="C361" s="3"/>
    </row>
    <row r="362" spans="1:3">
      <c r="A362" s="3"/>
      <c r="B362" s="3"/>
      <c r="C362" s="3"/>
    </row>
    <row r="363" spans="1:3">
      <c r="A363" s="3"/>
      <c r="B363" s="3"/>
      <c r="C363" s="3"/>
    </row>
    <row r="364" spans="1:3">
      <c r="A364" s="3"/>
      <c r="B364" s="3"/>
      <c r="C364" s="3"/>
    </row>
    <row r="365" spans="1:3">
      <c r="A365" s="3"/>
      <c r="B365" s="3"/>
      <c r="C365" s="3"/>
    </row>
    <row r="366" spans="1:3">
      <c r="A366" s="3"/>
      <c r="B366" s="3"/>
      <c r="C366" s="3"/>
    </row>
    <row r="367" spans="1:3">
      <c r="A367" s="3"/>
      <c r="B367" s="3"/>
      <c r="C367" s="3"/>
    </row>
    <row r="368" spans="1:3">
      <c r="A368" s="3"/>
      <c r="B368" s="3"/>
      <c r="C368" s="3"/>
    </row>
    <row r="369" spans="1:3">
      <c r="A369" s="3"/>
      <c r="B369" s="3"/>
      <c r="C369" s="3"/>
    </row>
    <row r="370" spans="1:3">
      <c r="A370" s="3"/>
      <c r="B370" s="3"/>
      <c r="C370" s="3"/>
    </row>
    <row r="371" spans="1:3">
      <c r="A371" s="3"/>
      <c r="B371" s="3"/>
      <c r="C371" s="3"/>
    </row>
    <row r="372" spans="1:3">
      <c r="A372" s="3"/>
      <c r="B372" s="3"/>
      <c r="C372" s="3"/>
    </row>
    <row r="373" spans="1:3">
      <c r="A373" s="3"/>
      <c r="B373" s="3"/>
      <c r="C373" s="3"/>
    </row>
    <row r="374" spans="1:3">
      <c r="A374" s="3"/>
      <c r="B374" s="3"/>
      <c r="C374" s="3"/>
    </row>
    <row r="375" spans="1:3">
      <c r="A375" s="3"/>
      <c r="B375" s="3"/>
      <c r="C375" s="3"/>
    </row>
    <row r="376" spans="1:3">
      <c r="A376" s="3"/>
      <c r="B376" s="3"/>
      <c r="C376" s="3"/>
    </row>
    <row r="377" spans="1:3">
      <c r="A377" s="3"/>
      <c r="B377" s="3"/>
      <c r="C377" s="3"/>
    </row>
    <row r="378" spans="1:3">
      <c r="A378" s="3"/>
      <c r="B378" s="3"/>
      <c r="C378" s="3"/>
    </row>
    <row r="379" spans="1:3">
      <c r="A379" s="3"/>
      <c r="B379" s="3"/>
      <c r="C379" s="3"/>
    </row>
    <row r="380" spans="1:3">
      <c r="A380" s="3"/>
      <c r="B380" s="3"/>
      <c r="C380" s="3"/>
    </row>
    <row r="381" spans="1:3">
      <c r="A381" s="3"/>
      <c r="B381" s="3"/>
      <c r="C381" s="3"/>
    </row>
    <row r="382" spans="1:3">
      <c r="A382" s="3"/>
      <c r="B382" s="3"/>
      <c r="C382" s="3"/>
    </row>
    <row r="383" spans="1:3">
      <c r="A383" s="3"/>
      <c r="B383" s="3"/>
      <c r="C383" s="3"/>
    </row>
    <row r="384" spans="1:3">
      <c r="A384" s="3"/>
      <c r="B384" s="3"/>
      <c r="C384" s="3"/>
    </row>
    <row r="385" spans="1:3">
      <c r="A385" s="3"/>
      <c r="B385" s="3"/>
      <c r="C385" s="3"/>
    </row>
    <row r="386" spans="1:3">
      <c r="A386" s="3"/>
      <c r="B386" s="3"/>
      <c r="C386" s="3"/>
    </row>
    <row r="387" spans="1:3">
      <c r="A387" s="3"/>
      <c r="B387" s="3"/>
      <c r="C387" s="3"/>
    </row>
    <row r="388" spans="1:3">
      <c r="A388" s="3"/>
      <c r="B388" s="3"/>
      <c r="C388" s="3"/>
    </row>
    <row r="389" spans="1:3">
      <c r="A389" s="3"/>
      <c r="B389" s="3"/>
      <c r="C389" s="3"/>
    </row>
    <row r="390" spans="1:3">
      <c r="A390" s="3"/>
      <c r="B390" s="3"/>
      <c r="C390" s="3"/>
    </row>
    <row r="391" spans="1:3">
      <c r="A391" s="3"/>
      <c r="B391" s="3"/>
      <c r="C391" s="3"/>
    </row>
    <row r="392" spans="1:3">
      <c r="A392" s="3"/>
      <c r="B392" s="3"/>
      <c r="C392" s="3"/>
    </row>
    <row r="393" spans="1:3">
      <c r="A393" s="3"/>
      <c r="B393" s="3"/>
      <c r="C393" s="3"/>
    </row>
    <row r="394" spans="1:3">
      <c r="A394" s="3"/>
      <c r="B394" s="3"/>
      <c r="C394" s="3"/>
    </row>
    <row r="395" spans="1:3">
      <c r="A395" s="3"/>
      <c r="B395" s="3"/>
      <c r="C395" s="3"/>
    </row>
    <row r="396" spans="1:3">
      <c r="A396" s="3"/>
      <c r="B396" s="3"/>
      <c r="C396" s="3"/>
    </row>
    <row r="397" spans="1:3">
      <c r="A397" s="3"/>
      <c r="B397" s="3"/>
      <c r="C397" s="3"/>
    </row>
    <row r="398" spans="1:3">
      <c r="A398" s="3"/>
      <c r="B398" s="3"/>
      <c r="C398" s="3"/>
    </row>
    <row r="399" spans="1:3">
      <c r="A399" s="3"/>
      <c r="B399" s="3"/>
      <c r="C399" s="3"/>
    </row>
    <row r="400" spans="1:3">
      <c r="A400" s="3"/>
      <c r="B400" s="3"/>
      <c r="C400" s="3"/>
    </row>
    <row r="401" spans="1:3">
      <c r="A401" s="3"/>
      <c r="B401" s="3"/>
      <c r="C401" s="3"/>
    </row>
    <row r="402" spans="1:3">
      <c r="A402" s="3"/>
      <c r="B402" s="3"/>
      <c r="C402" s="3"/>
    </row>
    <row r="403" spans="1:3">
      <c r="A403" s="3"/>
      <c r="B403" s="3"/>
      <c r="C403" s="3"/>
    </row>
    <row r="404" spans="1:3">
      <c r="A404" s="3"/>
      <c r="B404" s="3"/>
      <c r="C404" s="3"/>
    </row>
    <row r="405" spans="1:3">
      <c r="A405" s="3"/>
      <c r="B405" s="3"/>
      <c r="C405" s="3"/>
    </row>
    <row r="406" spans="1:3">
      <c r="A406" s="3"/>
      <c r="B406" s="3"/>
      <c r="C406" s="3"/>
    </row>
    <row r="407" spans="1:3">
      <c r="A407" s="3"/>
      <c r="B407" s="3"/>
      <c r="C407" s="3"/>
    </row>
    <row r="408" spans="1:3">
      <c r="A408" s="3"/>
      <c r="B408" s="3"/>
      <c r="C408" s="3"/>
    </row>
    <row r="409" spans="1:3">
      <c r="A409" s="3"/>
      <c r="B409" s="3"/>
      <c r="C409" s="3"/>
    </row>
    <row r="410" spans="1:3">
      <c r="A410" s="3"/>
      <c r="B410" s="3"/>
      <c r="C410" s="3"/>
    </row>
    <row r="411" spans="1:3">
      <c r="A411" s="3"/>
      <c r="B411" s="3"/>
      <c r="C411" s="3"/>
    </row>
    <row r="412" spans="1:3">
      <c r="A412" s="3"/>
      <c r="B412" s="3"/>
      <c r="C412" s="3"/>
    </row>
    <row r="413" spans="1:3">
      <c r="A413" s="3"/>
      <c r="B413" s="3"/>
      <c r="C413" s="3"/>
    </row>
    <row r="414" spans="1:3">
      <c r="A414" s="3"/>
      <c r="B414" s="3"/>
      <c r="C414" s="3"/>
    </row>
    <row r="415" spans="1:3">
      <c r="A415" s="3"/>
      <c r="B415" s="3"/>
      <c r="C415" s="3"/>
    </row>
    <row r="416" spans="1:3">
      <c r="A416" s="3"/>
      <c r="B416" s="3"/>
      <c r="C416" s="3"/>
    </row>
    <row r="417" spans="1:3">
      <c r="A417" s="3"/>
      <c r="B417" s="3"/>
      <c r="C417" s="3"/>
    </row>
    <row r="418" spans="1:3">
      <c r="A418" s="3"/>
      <c r="B418" s="3"/>
      <c r="C418" s="3"/>
    </row>
    <row r="419" spans="1:3">
      <c r="A419" s="3"/>
      <c r="B419" s="3"/>
      <c r="C419" s="3"/>
    </row>
    <row r="420" spans="1:3">
      <c r="A420" s="3"/>
      <c r="B420" s="3"/>
      <c r="C420" s="3"/>
    </row>
    <row r="421" spans="1:3">
      <c r="A421" s="3"/>
      <c r="B421" s="3"/>
      <c r="C421" s="3"/>
    </row>
    <row r="422" spans="1:3">
      <c r="A422" s="3"/>
      <c r="B422" s="3"/>
      <c r="C422" s="3"/>
    </row>
    <row r="423" spans="1:3">
      <c r="A423" s="3"/>
      <c r="B423" s="3"/>
      <c r="C423" s="3"/>
    </row>
    <row r="424" spans="1:3">
      <c r="A424" s="3"/>
      <c r="B424" s="3"/>
      <c r="C424" s="3"/>
    </row>
    <row r="425" spans="1:3">
      <c r="A425" s="3"/>
      <c r="B425" s="3"/>
      <c r="C425" s="3"/>
    </row>
    <row r="426" spans="1:3">
      <c r="A426" s="3"/>
      <c r="B426" s="3"/>
      <c r="C426" s="3"/>
    </row>
    <row r="427" spans="1:3">
      <c r="A427" s="3"/>
      <c r="B427" s="3"/>
      <c r="C427" s="3"/>
    </row>
    <row r="428" spans="1:3">
      <c r="A428" s="3"/>
      <c r="B428" s="3"/>
      <c r="C428" s="3"/>
    </row>
    <row r="429" spans="1:3">
      <c r="A429" s="3"/>
      <c r="B429" s="3"/>
      <c r="C429" s="3"/>
    </row>
    <row r="430" spans="1:3">
      <c r="A430" s="3"/>
      <c r="B430" s="3"/>
      <c r="C430" s="3"/>
    </row>
    <row r="431" spans="1:3">
      <c r="A431" s="3"/>
      <c r="B431" s="3"/>
      <c r="C431" s="3"/>
    </row>
    <row r="432" spans="1:3">
      <c r="A432" s="3"/>
      <c r="B432" s="3"/>
      <c r="C432" s="3"/>
    </row>
    <row r="433" spans="1:3">
      <c r="A433" s="3"/>
      <c r="B433" s="3"/>
      <c r="C433" s="3"/>
    </row>
    <row r="434" spans="1:3">
      <c r="A434" s="3"/>
      <c r="B434" s="3"/>
      <c r="C434" s="3"/>
    </row>
    <row r="435" spans="1:3">
      <c r="A435" s="3"/>
      <c r="B435" s="3"/>
      <c r="C435" s="3"/>
    </row>
    <row r="436" spans="1:3">
      <c r="A436" s="3"/>
      <c r="B436" s="3"/>
      <c r="C436" s="3"/>
    </row>
    <row r="437" spans="1:3">
      <c r="A437" s="3"/>
      <c r="B437" s="3"/>
      <c r="C437" s="3"/>
    </row>
    <row r="438" spans="1:3">
      <c r="A438" s="3"/>
      <c r="B438" s="3"/>
      <c r="C438" s="3"/>
    </row>
    <row r="439" spans="1:3">
      <c r="A439" s="3"/>
      <c r="B439" s="3"/>
      <c r="C439" s="3"/>
    </row>
    <row r="440" spans="1:3">
      <c r="A440" s="3"/>
      <c r="B440" s="3"/>
      <c r="C440" s="3"/>
    </row>
    <row r="441" spans="1:3">
      <c r="A441" s="3"/>
      <c r="B441" s="3"/>
      <c r="C441" s="3"/>
    </row>
    <row r="442" spans="1:3">
      <c r="A442" s="3"/>
      <c r="B442" s="3"/>
      <c r="C442" s="3"/>
    </row>
    <row r="443" spans="1:3">
      <c r="A443" s="3"/>
      <c r="B443" s="3"/>
      <c r="C443" s="3"/>
    </row>
    <row r="444" spans="1:3">
      <c r="A444" s="3"/>
      <c r="B444" s="3"/>
      <c r="C444" s="3"/>
    </row>
    <row r="445" spans="1:3">
      <c r="A445" s="3"/>
      <c r="B445" s="3"/>
      <c r="C445" s="3"/>
    </row>
    <row r="446" spans="1:3">
      <c r="A446" s="3"/>
      <c r="B446" s="3"/>
      <c r="C446" s="3"/>
    </row>
    <row r="447" spans="1:3">
      <c r="A447" s="3"/>
      <c r="B447" s="3"/>
      <c r="C447" s="3"/>
    </row>
    <row r="448" spans="1:3">
      <c r="A448" s="3"/>
      <c r="B448" s="3"/>
      <c r="C448" s="3"/>
    </row>
    <row r="449" spans="1:3">
      <c r="A449" s="3"/>
      <c r="B449" s="3"/>
      <c r="C449" s="3"/>
    </row>
    <row r="450" spans="1:3">
      <c r="A450" s="3"/>
      <c r="B450" s="3"/>
      <c r="C450" s="3"/>
    </row>
    <row r="451" spans="1:3">
      <c r="A451" s="3"/>
      <c r="B451" s="3"/>
      <c r="C451" s="3"/>
    </row>
    <row r="452" spans="1:3">
      <c r="A452" s="3"/>
      <c r="B452" s="3"/>
      <c r="C452" s="3"/>
    </row>
    <row r="453" spans="1:3">
      <c r="A453" s="3"/>
      <c r="B453" s="3"/>
      <c r="C453" s="3"/>
    </row>
    <row r="454" spans="1:3">
      <c r="A454" s="3"/>
      <c r="B454" s="3"/>
      <c r="C454" s="3"/>
    </row>
    <row r="455" spans="1:3">
      <c r="A455" s="3"/>
      <c r="B455" s="3"/>
      <c r="C455" s="3"/>
    </row>
    <row r="456" spans="1:3">
      <c r="A456" s="3"/>
      <c r="B456" s="3"/>
      <c r="C456" s="3"/>
    </row>
    <row r="457" spans="1:3">
      <c r="A457" s="3"/>
      <c r="B457" s="3"/>
      <c r="C457" s="3"/>
    </row>
    <row r="458" spans="1:3">
      <c r="A458" s="3"/>
      <c r="B458" s="3"/>
      <c r="C458" s="3"/>
    </row>
    <row r="459" spans="1:3">
      <c r="A459" s="3"/>
      <c r="B459" s="3"/>
      <c r="C459" s="3"/>
    </row>
    <row r="460" spans="1:3">
      <c r="A460" s="3"/>
      <c r="B460" s="3"/>
      <c r="C460" s="3"/>
    </row>
    <row r="461" spans="1:3">
      <c r="A461" s="3"/>
      <c r="B461" s="3"/>
      <c r="C461" s="3"/>
    </row>
    <row r="462" spans="1:3">
      <c r="A462" s="3"/>
      <c r="B462" s="3"/>
      <c r="C462" s="3"/>
    </row>
    <row r="463" spans="1:3">
      <c r="A463" s="3"/>
      <c r="B463" s="3"/>
      <c r="C463" s="3"/>
    </row>
    <row r="464" spans="1:3">
      <c r="A464" s="3"/>
      <c r="B464" s="3"/>
      <c r="C464" s="3"/>
    </row>
    <row r="465" spans="1:3">
      <c r="A465" s="3"/>
      <c r="B465" s="3"/>
      <c r="C465" s="3"/>
    </row>
    <row r="466" spans="1:3">
      <c r="A466" s="3"/>
      <c r="B466" s="3"/>
      <c r="C466" s="3"/>
    </row>
    <row r="467" spans="1:3">
      <c r="A467" s="3"/>
      <c r="B467" s="3"/>
      <c r="C467" s="3"/>
    </row>
    <row r="468" spans="1:3">
      <c r="A468" s="3"/>
      <c r="B468" s="3"/>
      <c r="C468" s="3"/>
    </row>
    <row r="469" spans="1:3">
      <c r="A469" s="3"/>
      <c r="B469" s="3"/>
      <c r="C469" s="3"/>
    </row>
    <row r="470" spans="1:3">
      <c r="A470" s="3"/>
      <c r="B470" s="3"/>
      <c r="C470" s="3"/>
    </row>
    <row r="471" spans="1:3">
      <c r="A471" s="3"/>
      <c r="B471" s="3"/>
      <c r="C471" s="3"/>
    </row>
    <row r="472" spans="1:3">
      <c r="A472" s="3"/>
      <c r="B472" s="3"/>
      <c r="C472" s="3"/>
    </row>
    <row r="473" spans="1:3">
      <c r="A473" s="3"/>
      <c r="B473" s="3"/>
      <c r="C473" s="3"/>
    </row>
    <row r="474" spans="1:3">
      <c r="A474" s="3"/>
      <c r="B474" s="3"/>
      <c r="C474" s="3"/>
    </row>
    <row r="475" spans="1:3">
      <c r="A475" s="3"/>
      <c r="B475" s="3"/>
      <c r="C475" s="3"/>
    </row>
    <row r="476" spans="1:3">
      <c r="A476" s="3"/>
      <c r="B476" s="3"/>
      <c r="C476" s="3"/>
    </row>
    <row r="477" spans="1:3">
      <c r="A477" s="3"/>
      <c r="B477" s="3"/>
      <c r="C477" s="3"/>
    </row>
    <row r="478" spans="1:3">
      <c r="A478" s="3"/>
      <c r="B478" s="3"/>
      <c r="C478" s="3"/>
    </row>
    <row r="479" spans="1:3">
      <c r="A479" s="3"/>
      <c r="B479" s="3"/>
      <c r="C479" s="3"/>
    </row>
    <row r="480" spans="1:3">
      <c r="A480" s="3"/>
      <c r="B480" s="3"/>
      <c r="C480" s="3"/>
    </row>
    <row r="481" spans="1:3">
      <c r="A481" s="3"/>
      <c r="B481" s="3"/>
      <c r="C481" s="3"/>
    </row>
    <row r="482" spans="1:3">
      <c r="A482" s="3"/>
      <c r="B482" s="3"/>
      <c r="C482" s="3"/>
    </row>
    <row r="483" spans="1:3">
      <c r="A483" s="3"/>
      <c r="B483" s="3"/>
      <c r="C483" s="3"/>
    </row>
    <row r="484" spans="1:3">
      <c r="A484" s="3"/>
      <c r="B484" s="3"/>
      <c r="C484" s="3"/>
    </row>
    <row r="485" spans="1:3">
      <c r="A485" s="3"/>
      <c r="B485" s="3"/>
      <c r="C485" s="3"/>
    </row>
    <row r="486" spans="1:3">
      <c r="A486" s="3"/>
      <c r="B486" s="3"/>
      <c r="C486" s="3"/>
    </row>
    <row r="487" spans="1:3">
      <c r="A487" s="3"/>
      <c r="B487" s="3"/>
      <c r="C487" s="3"/>
    </row>
    <row r="488" spans="1:3">
      <c r="A488" s="3"/>
      <c r="B488" s="3"/>
      <c r="C488" s="3"/>
    </row>
    <row r="489" spans="1:3">
      <c r="A489" s="3"/>
      <c r="B489" s="3"/>
      <c r="C489" s="3"/>
    </row>
    <row r="490" spans="1:3">
      <c r="A490" s="3"/>
      <c r="B490" s="3"/>
      <c r="C490" s="3"/>
    </row>
    <row r="491" spans="1:3">
      <c r="A491" s="3"/>
      <c r="B491" s="3"/>
      <c r="C491" s="3"/>
    </row>
    <row r="492" spans="1:3">
      <c r="A492" s="3"/>
      <c r="B492" s="3"/>
      <c r="C492" s="3"/>
    </row>
    <row r="493" spans="1:3">
      <c r="A493" s="3"/>
      <c r="B493" s="3"/>
      <c r="C493" s="3"/>
    </row>
    <row r="494" spans="1:3">
      <c r="A494" s="3"/>
      <c r="B494" s="3"/>
      <c r="C494" s="3"/>
    </row>
    <row r="495" spans="1:3">
      <c r="A495" s="3"/>
      <c r="B495" s="3"/>
      <c r="C495" s="3"/>
    </row>
    <row r="496" spans="1:3">
      <c r="A496" s="3"/>
      <c r="B496" s="3"/>
      <c r="C496" s="3"/>
    </row>
    <row r="497" spans="1:3">
      <c r="A497" s="3"/>
      <c r="B497" s="3"/>
      <c r="C497" s="3"/>
    </row>
    <row r="498" spans="1:3">
      <c r="A498" s="3"/>
      <c r="B498" s="3"/>
      <c r="C498" s="3"/>
    </row>
    <row r="499" spans="1:3">
      <c r="A499" s="3"/>
      <c r="B499" s="3"/>
      <c r="C499" s="3"/>
    </row>
    <row r="500" spans="1:3">
      <c r="A500" s="3"/>
      <c r="B500" s="3"/>
      <c r="C500" s="3"/>
    </row>
    <row r="501" spans="1:3">
      <c r="A501" s="3"/>
      <c r="B501" s="3"/>
      <c r="C501" s="3"/>
    </row>
    <row r="502" spans="1:3">
      <c r="A502" s="3"/>
      <c r="B502" s="3"/>
      <c r="C502" s="3"/>
    </row>
    <row r="503" spans="1:3">
      <c r="A503" s="3"/>
      <c r="B503" s="3"/>
      <c r="C503" s="3"/>
    </row>
    <row r="504" spans="1:3">
      <c r="A504" s="3"/>
      <c r="B504" s="3"/>
      <c r="C504" s="3"/>
    </row>
    <row r="505" spans="1:3">
      <c r="A505" s="3"/>
      <c r="B505" s="3"/>
      <c r="C505" s="3"/>
    </row>
    <row r="506" spans="1:3">
      <c r="A506" s="3"/>
      <c r="B506" s="3"/>
      <c r="C506" s="3"/>
    </row>
    <row r="507" spans="1:3">
      <c r="A507" s="3"/>
      <c r="B507" s="3"/>
      <c r="C507" s="3"/>
    </row>
    <row r="508" spans="1:3">
      <c r="A508" s="3"/>
      <c r="B508" s="3"/>
      <c r="C508" s="3"/>
    </row>
    <row r="509" spans="1:3">
      <c r="A509" s="3"/>
      <c r="B509" s="3"/>
      <c r="C509" s="3"/>
    </row>
    <row r="510" spans="1:3">
      <c r="A510" s="3"/>
      <c r="B510" s="3"/>
      <c r="C510" s="3"/>
    </row>
    <row r="511" spans="1:3">
      <c r="A511" s="3"/>
      <c r="B511" s="3"/>
      <c r="C511" s="3"/>
    </row>
    <row r="512" spans="1:3">
      <c r="A512" s="3"/>
      <c r="B512" s="3"/>
      <c r="C512" s="3"/>
    </row>
    <row r="513" spans="1:3">
      <c r="A513" s="3"/>
      <c r="B513" s="3"/>
      <c r="C513" s="3"/>
    </row>
    <row r="514" spans="1:3">
      <c r="A514" s="3"/>
      <c r="B514" s="3"/>
      <c r="C514" s="3"/>
    </row>
    <row r="515" spans="1:3">
      <c r="A515" s="3"/>
      <c r="B515" s="3"/>
      <c r="C515" s="3"/>
    </row>
    <row r="516" spans="1:3">
      <c r="A516" s="3"/>
      <c r="B516" s="3"/>
      <c r="C516" s="3"/>
    </row>
    <row r="517" spans="1:3">
      <c r="A517" s="3"/>
      <c r="B517" s="3"/>
      <c r="C517" s="3"/>
    </row>
    <row r="518" spans="1:3">
      <c r="A518" s="3"/>
      <c r="B518" s="3"/>
      <c r="C518" s="3"/>
    </row>
    <row r="519" spans="1:3">
      <c r="A519" s="3"/>
      <c r="B519" s="3"/>
      <c r="C519" s="3"/>
    </row>
    <row r="520" spans="1:3">
      <c r="A520" s="3"/>
      <c r="B520" s="3"/>
      <c r="C520" s="3"/>
    </row>
    <row r="521" spans="1:3">
      <c r="A521" s="3"/>
      <c r="B521" s="3"/>
      <c r="C521" s="3"/>
    </row>
    <row r="522" spans="1:3">
      <c r="A522" s="3"/>
      <c r="B522" s="3"/>
      <c r="C522" s="3"/>
    </row>
    <row r="523" spans="1:3">
      <c r="A523" s="3"/>
      <c r="B523" s="3"/>
      <c r="C523" s="3"/>
    </row>
    <row r="524" spans="1:3">
      <c r="A524" s="3"/>
      <c r="B524" s="3"/>
      <c r="C524" s="3"/>
    </row>
    <row r="525" spans="1:3">
      <c r="A525" s="3"/>
      <c r="B525" s="3"/>
      <c r="C525" s="3"/>
    </row>
    <row r="526" spans="1:3">
      <c r="A526" s="3"/>
      <c r="B526" s="3"/>
      <c r="C526" s="3"/>
    </row>
    <row r="527" spans="1:3">
      <c r="A527" s="3"/>
      <c r="B527" s="3"/>
      <c r="C527" s="3"/>
    </row>
    <row r="528" spans="1:3">
      <c r="A528" s="3"/>
      <c r="B528" s="3"/>
      <c r="C528" s="3"/>
    </row>
    <row r="529" spans="1:3">
      <c r="A529" s="3"/>
      <c r="B529" s="3"/>
      <c r="C529" s="3"/>
    </row>
    <row r="530" spans="1:3">
      <c r="A530" s="3"/>
      <c r="B530" s="3"/>
      <c r="C530" s="3"/>
    </row>
    <row r="531" spans="1:3">
      <c r="A531" s="3"/>
      <c r="B531" s="3"/>
      <c r="C531" s="3"/>
    </row>
    <row r="532" spans="1:3">
      <c r="A532" s="3"/>
      <c r="B532" s="3"/>
      <c r="C532" s="3"/>
    </row>
    <row r="533" spans="1:3">
      <c r="A533" s="3"/>
      <c r="B533" s="3"/>
      <c r="C533" s="3"/>
    </row>
    <row r="534" spans="1:3">
      <c r="A534" s="3"/>
      <c r="B534" s="3"/>
      <c r="C534" s="3"/>
    </row>
    <row r="535" spans="1:3">
      <c r="A535" s="3"/>
      <c r="B535" s="3"/>
      <c r="C535" s="3"/>
    </row>
    <row r="536" spans="1:3">
      <c r="A536" s="3"/>
      <c r="B536" s="3"/>
      <c r="C536" s="3"/>
    </row>
    <row r="537" spans="1:3">
      <c r="A537" s="3"/>
      <c r="B537" s="3"/>
      <c r="C537" s="3"/>
    </row>
    <row r="538" spans="1:3">
      <c r="A538" s="3"/>
      <c r="B538" s="3"/>
      <c r="C538" s="3"/>
    </row>
    <row r="539" spans="1:3">
      <c r="A539" s="3"/>
      <c r="B539" s="3"/>
      <c r="C539" s="3"/>
    </row>
    <row r="540" spans="1:3">
      <c r="A540" s="3"/>
      <c r="B540" s="3"/>
      <c r="C540" s="3"/>
    </row>
    <row r="541" spans="1:3">
      <c r="A541" s="3"/>
      <c r="B541" s="3"/>
      <c r="C541" s="3"/>
    </row>
    <row r="542" spans="1:3">
      <c r="A542" s="3"/>
      <c r="B542" s="3"/>
      <c r="C542" s="3"/>
    </row>
    <row r="543" spans="1:3">
      <c r="A543" s="3"/>
      <c r="B543" s="3"/>
      <c r="C543" s="3"/>
    </row>
    <row r="544" spans="1:3">
      <c r="A544" s="3"/>
      <c r="B544" s="3"/>
      <c r="C544" s="3"/>
    </row>
    <row r="545" spans="1:3">
      <c r="A545" s="3"/>
      <c r="B545" s="3"/>
      <c r="C545" s="3"/>
    </row>
    <row r="546" spans="1:3">
      <c r="A546" s="3"/>
      <c r="B546" s="3"/>
      <c r="C546" s="3"/>
    </row>
    <row r="547" spans="1:3">
      <c r="A547" s="3"/>
      <c r="B547" s="3"/>
      <c r="C547" s="3"/>
    </row>
    <row r="548" spans="1:3">
      <c r="A548" s="3"/>
      <c r="B548" s="3"/>
      <c r="C548" s="3"/>
    </row>
    <row r="549" spans="1:3">
      <c r="A549" s="3"/>
      <c r="B549" s="3"/>
      <c r="C549" s="3"/>
    </row>
    <row r="550" spans="1:3">
      <c r="A550" s="3"/>
      <c r="B550" s="3"/>
      <c r="C550" s="3"/>
    </row>
    <row r="551" spans="1:3">
      <c r="A551" s="3"/>
      <c r="B551" s="3"/>
      <c r="C551" s="3"/>
    </row>
    <row r="552" spans="1:3">
      <c r="A552" s="3"/>
      <c r="B552" s="3"/>
      <c r="C552" s="3"/>
    </row>
    <row r="553" spans="1:3">
      <c r="A553" s="3"/>
      <c r="B553" s="3"/>
      <c r="C553" s="3"/>
    </row>
    <row r="554" spans="1:3">
      <c r="A554" s="3"/>
      <c r="B554" s="3"/>
      <c r="C554" s="3"/>
    </row>
    <row r="555" spans="1:3">
      <c r="A555" s="3"/>
      <c r="B555" s="3"/>
      <c r="C555" s="3"/>
    </row>
    <row r="556" spans="1:3">
      <c r="A556" s="3"/>
      <c r="B556" s="3"/>
      <c r="C556" s="3"/>
    </row>
    <row r="557" spans="1:3">
      <c r="A557" s="3"/>
      <c r="B557" s="3"/>
      <c r="C557" s="3"/>
    </row>
    <row r="558" spans="1:3">
      <c r="A558" s="3"/>
      <c r="B558" s="3"/>
      <c r="C558" s="3"/>
    </row>
    <row r="559" spans="1:3">
      <c r="A559" s="3"/>
      <c r="B559" s="3"/>
      <c r="C559" s="3"/>
    </row>
    <row r="560" spans="1:3">
      <c r="A560" s="3"/>
      <c r="B560" s="3"/>
      <c r="C560" s="3"/>
    </row>
    <row r="561" spans="1:3">
      <c r="A561" s="3"/>
      <c r="B561" s="3"/>
      <c r="C561" s="3"/>
    </row>
    <row r="562" spans="1:3">
      <c r="A562" s="3"/>
      <c r="B562" s="3"/>
      <c r="C562" s="3"/>
    </row>
    <row r="563" spans="1:3">
      <c r="A563" s="3"/>
      <c r="B563" s="3"/>
      <c r="C563" s="3"/>
    </row>
    <row r="564" spans="1:3">
      <c r="A564" s="3"/>
      <c r="B564" s="3"/>
      <c r="C564" s="3"/>
    </row>
    <row r="565" spans="1:3">
      <c r="A565" s="3"/>
      <c r="B565" s="3"/>
      <c r="C565" s="3"/>
    </row>
    <row r="566" spans="1:3">
      <c r="A566" s="3"/>
      <c r="B566" s="3"/>
      <c r="C566" s="3"/>
    </row>
    <row r="567" spans="1:3">
      <c r="A567" s="3"/>
      <c r="B567" s="3"/>
      <c r="C567" s="3"/>
    </row>
    <row r="568" spans="1:3">
      <c r="A568" s="3"/>
      <c r="B568" s="3"/>
      <c r="C568" s="3"/>
    </row>
    <row r="569" spans="1:3">
      <c r="A569" s="3"/>
      <c r="B569" s="3"/>
      <c r="C569" s="3"/>
    </row>
    <row r="570" spans="1:3">
      <c r="A570" s="3"/>
      <c r="B570" s="3"/>
      <c r="C570" s="3"/>
    </row>
    <row r="571" spans="1:3">
      <c r="A571" s="3"/>
      <c r="B571" s="3"/>
      <c r="C571" s="3"/>
    </row>
    <row r="572" spans="1:3">
      <c r="A572" s="3"/>
      <c r="B572" s="3"/>
      <c r="C572" s="3"/>
    </row>
    <row r="573" spans="1:3">
      <c r="A573" s="3"/>
      <c r="B573" s="3"/>
      <c r="C573" s="3"/>
    </row>
    <row r="574" spans="1:3">
      <c r="A574" s="3"/>
      <c r="B574" s="3"/>
      <c r="C574" s="3"/>
    </row>
    <row r="575" spans="1:3">
      <c r="A575" s="3"/>
      <c r="B575" s="3"/>
      <c r="C575" s="3"/>
    </row>
    <row r="576" spans="1:3">
      <c r="A576" s="3"/>
      <c r="B576" s="3"/>
      <c r="C576" s="3"/>
    </row>
    <row r="577" spans="1:3">
      <c r="A577" s="3"/>
      <c r="B577" s="3"/>
      <c r="C577" s="3"/>
    </row>
    <row r="578" spans="1:3">
      <c r="A578" s="3"/>
      <c r="B578" s="3"/>
      <c r="C578" s="3"/>
    </row>
    <row r="579" spans="1:3">
      <c r="A579" s="3"/>
      <c r="B579" s="3"/>
      <c r="C579" s="3"/>
    </row>
    <row r="580" spans="1:3">
      <c r="A580" s="3"/>
      <c r="B580" s="3"/>
      <c r="C580" s="3"/>
    </row>
    <row r="581" spans="1:3">
      <c r="A581" s="3"/>
      <c r="B581" s="3"/>
      <c r="C581" s="3"/>
    </row>
    <row r="582" spans="1:3">
      <c r="A582" s="3"/>
      <c r="B582" s="3"/>
      <c r="C582" s="3"/>
    </row>
    <row r="583" spans="1:3">
      <c r="A583" s="3"/>
      <c r="B583" s="3"/>
      <c r="C583" s="3"/>
    </row>
    <row r="584" spans="1:3">
      <c r="A584" s="3"/>
      <c r="B584" s="3"/>
      <c r="C584" s="3"/>
    </row>
    <row r="585" spans="1:3">
      <c r="A585" s="3"/>
      <c r="B585" s="3"/>
      <c r="C585" s="3"/>
    </row>
    <row r="586" spans="1:3">
      <c r="A586" s="3"/>
      <c r="B586" s="3"/>
      <c r="C586" s="3"/>
    </row>
    <row r="587" spans="1:3">
      <c r="A587" s="3"/>
      <c r="B587" s="3"/>
      <c r="C587" s="3"/>
    </row>
    <row r="588" spans="1:3">
      <c r="A588" s="3"/>
      <c r="B588" s="3"/>
      <c r="C588" s="3"/>
    </row>
    <row r="589" spans="1:3">
      <c r="A589" s="3"/>
      <c r="B589" s="3"/>
      <c r="C589" s="3"/>
    </row>
    <row r="590" spans="1:3">
      <c r="A590" s="3"/>
      <c r="B590" s="3"/>
      <c r="C590" s="3"/>
    </row>
    <row r="591" spans="1:3">
      <c r="A591" s="3"/>
      <c r="B591" s="3"/>
      <c r="C591" s="3"/>
    </row>
    <row r="592" spans="1:3">
      <c r="A592" s="3"/>
      <c r="B592" s="3"/>
      <c r="C592" s="3"/>
    </row>
    <row r="593" spans="1:3">
      <c r="A593" s="3"/>
      <c r="B593" s="3"/>
      <c r="C593" s="3"/>
    </row>
    <row r="594" spans="1:3">
      <c r="A594" s="3"/>
      <c r="B594" s="3"/>
      <c r="C594" s="3"/>
    </row>
    <row r="595" spans="1:3">
      <c r="A595" s="3"/>
      <c r="B595" s="3"/>
      <c r="C595" s="3"/>
    </row>
    <row r="596" spans="1:3">
      <c r="A596" s="3"/>
      <c r="B596" s="3"/>
      <c r="C596" s="3"/>
    </row>
    <row r="597" spans="1:3">
      <c r="A597" s="3"/>
      <c r="B597" s="3"/>
      <c r="C597" s="3"/>
    </row>
    <row r="598" spans="1:3">
      <c r="A598" s="3"/>
      <c r="B598" s="3"/>
      <c r="C598" s="3"/>
    </row>
    <row r="599" spans="1:3">
      <c r="A599" s="3"/>
      <c r="B599" s="3"/>
      <c r="C599" s="3"/>
    </row>
    <row r="600" spans="1:3">
      <c r="A600" s="3"/>
      <c r="B600" s="3"/>
      <c r="C600" s="3"/>
    </row>
    <row r="601" spans="1:3">
      <c r="A601" s="3"/>
      <c r="B601" s="3"/>
      <c r="C601" s="3"/>
    </row>
    <row r="602" spans="1:3">
      <c r="A602" s="3"/>
      <c r="B602" s="3"/>
      <c r="C602" s="3"/>
    </row>
    <row r="603" spans="1:3">
      <c r="A603" s="3"/>
      <c r="B603" s="3"/>
      <c r="C603" s="3"/>
    </row>
    <row r="604" spans="1:3">
      <c r="A604" s="3"/>
      <c r="B604" s="3"/>
      <c r="C604" s="3"/>
    </row>
    <row r="605" spans="1:3">
      <c r="A605" s="3"/>
      <c r="B605" s="3"/>
      <c r="C605" s="3"/>
    </row>
    <row r="606" spans="1:3">
      <c r="A606" s="3"/>
      <c r="B606" s="3"/>
      <c r="C606" s="3"/>
    </row>
    <row r="607" spans="1:3">
      <c r="A607" s="3"/>
      <c r="B607" s="3"/>
      <c r="C607" s="3"/>
    </row>
    <row r="608" spans="1:3">
      <c r="A608" s="3"/>
      <c r="B608" s="3"/>
      <c r="C608" s="3"/>
    </row>
    <row r="609" spans="1:3">
      <c r="A609" s="3"/>
      <c r="B609" s="3"/>
      <c r="C609" s="3"/>
    </row>
    <row r="610" spans="1:3">
      <c r="A610" s="3"/>
      <c r="B610" s="3"/>
      <c r="C610" s="3"/>
    </row>
    <row r="611" spans="1:3">
      <c r="A611" s="3"/>
      <c r="B611" s="3"/>
      <c r="C611" s="3"/>
    </row>
    <row r="612" spans="1:3">
      <c r="A612" s="3"/>
      <c r="B612" s="3"/>
      <c r="C612" s="3"/>
    </row>
    <row r="613" spans="1:3">
      <c r="A613" s="3"/>
      <c r="B613" s="3"/>
      <c r="C613" s="3"/>
    </row>
    <row r="614" spans="1:3">
      <c r="A614" s="3"/>
      <c r="B614" s="3"/>
      <c r="C614" s="3"/>
    </row>
    <row r="615" spans="1:3">
      <c r="A615" s="3"/>
      <c r="B615" s="3"/>
      <c r="C615" s="3"/>
    </row>
    <row r="616" spans="1:3">
      <c r="A616" s="3"/>
      <c r="B616" s="3"/>
      <c r="C616" s="3"/>
    </row>
    <row r="617" spans="1:3">
      <c r="A617" s="3"/>
      <c r="B617" s="3"/>
      <c r="C617" s="3"/>
    </row>
    <row r="618" spans="1:3">
      <c r="A618" s="3"/>
      <c r="B618" s="3"/>
      <c r="C618" s="3"/>
    </row>
    <row r="619" spans="1:3">
      <c r="A619" s="3"/>
      <c r="B619" s="3"/>
      <c r="C619" s="3"/>
    </row>
    <row r="620" spans="1:3">
      <c r="A620" s="3"/>
      <c r="B620" s="3"/>
      <c r="C620" s="3"/>
    </row>
    <row r="621" spans="1:3">
      <c r="A621" s="3"/>
      <c r="B621" s="3"/>
      <c r="C621" s="3"/>
    </row>
    <row r="622" spans="1:3">
      <c r="A622" s="3"/>
      <c r="B622" s="3"/>
      <c r="C622" s="3"/>
    </row>
    <row r="623" spans="1:3">
      <c r="A623" s="3"/>
      <c r="B623" s="3"/>
      <c r="C623" s="3"/>
    </row>
    <row r="624" spans="1:3">
      <c r="A624" s="3"/>
      <c r="B624" s="3"/>
      <c r="C624" s="3"/>
    </row>
    <row r="625" spans="1:3">
      <c r="A625" s="3"/>
      <c r="B625" s="3"/>
      <c r="C625" s="3"/>
    </row>
    <row r="626" spans="1:3">
      <c r="A626" s="3"/>
      <c r="B626" s="3"/>
      <c r="C626" s="3"/>
    </row>
    <row r="627" spans="1:3">
      <c r="A627" s="3"/>
      <c r="B627" s="3"/>
      <c r="C627" s="3"/>
    </row>
    <row r="628" spans="1:3">
      <c r="A628" s="3"/>
      <c r="B628" s="3"/>
      <c r="C628" s="3"/>
    </row>
    <row r="629" spans="1:3">
      <c r="A629" s="3"/>
      <c r="B629" s="3"/>
      <c r="C629" s="3"/>
    </row>
    <row r="630" spans="1:3">
      <c r="A630" s="3"/>
      <c r="B630" s="3"/>
      <c r="C630" s="3"/>
    </row>
    <row r="631" spans="1:3">
      <c r="A631" s="3"/>
      <c r="B631" s="3"/>
      <c r="C631" s="3"/>
    </row>
    <row r="632" spans="1:3">
      <c r="A632" s="3"/>
      <c r="B632" s="3"/>
      <c r="C632" s="3"/>
    </row>
    <row r="633" spans="1:3">
      <c r="A633" s="3"/>
      <c r="B633" s="3"/>
      <c r="C633" s="3"/>
    </row>
    <row r="634" spans="1:3">
      <c r="A634" s="3"/>
      <c r="B634" s="3"/>
      <c r="C634" s="3"/>
    </row>
    <row r="635" spans="1:3">
      <c r="A635" s="3"/>
      <c r="B635" s="3"/>
      <c r="C635" s="3"/>
    </row>
    <row r="636" spans="1:3">
      <c r="A636" s="3"/>
      <c r="B636" s="3"/>
      <c r="C636" s="3"/>
    </row>
    <row r="637" spans="1:3">
      <c r="A637" s="3"/>
      <c r="B637" s="3"/>
      <c r="C637" s="3"/>
    </row>
    <row r="638" spans="1:3">
      <c r="A638" s="3"/>
      <c r="B638" s="3"/>
      <c r="C638" s="3"/>
    </row>
    <row r="639" spans="1:3">
      <c r="A639" s="3"/>
      <c r="B639" s="3"/>
      <c r="C639" s="3"/>
    </row>
    <row r="640" spans="1:3">
      <c r="A640" s="3"/>
      <c r="B640" s="3"/>
      <c r="C640" s="3"/>
    </row>
    <row r="641" spans="1:3">
      <c r="A641" s="3"/>
      <c r="B641" s="3"/>
      <c r="C641" s="3"/>
    </row>
    <row r="642" spans="1:3">
      <c r="A642" s="3"/>
      <c r="B642" s="3"/>
      <c r="C642" s="3"/>
    </row>
    <row r="643" spans="1:3">
      <c r="A643" s="3"/>
      <c r="B643" s="3"/>
      <c r="C643" s="3"/>
    </row>
    <row r="644" spans="1:3">
      <c r="A644" s="3"/>
      <c r="B644" s="3"/>
      <c r="C644" s="3"/>
    </row>
    <row r="645" spans="1:3">
      <c r="A645" s="3"/>
      <c r="B645" s="3"/>
      <c r="C645" s="3"/>
    </row>
    <row r="646" spans="1:3">
      <c r="A646" s="3"/>
      <c r="B646" s="3"/>
      <c r="C646" s="3"/>
    </row>
    <row r="647" spans="1:3">
      <c r="A647" s="3"/>
      <c r="B647" s="3"/>
      <c r="C647" s="3"/>
    </row>
    <row r="648" spans="1:3">
      <c r="A648" s="3"/>
      <c r="B648" s="3"/>
      <c r="C648" s="3"/>
    </row>
    <row r="649" spans="1:3">
      <c r="A649" s="3"/>
      <c r="B649" s="3"/>
      <c r="C649" s="3"/>
    </row>
    <row r="650" spans="1:3">
      <c r="A650" s="3"/>
      <c r="B650" s="3"/>
      <c r="C650" s="3"/>
    </row>
    <row r="651" spans="1:3">
      <c r="A651" s="3"/>
      <c r="B651" s="3"/>
      <c r="C651" s="3"/>
    </row>
    <row r="652" spans="1:3">
      <c r="A652" s="3"/>
      <c r="B652" s="3"/>
      <c r="C652" s="3"/>
    </row>
    <row r="653" spans="1:3">
      <c r="A653" s="3"/>
      <c r="B653" s="3"/>
      <c r="C653" s="3"/>
    </row>
    <row r="654" spans="1:3">
      <c r="A654" s="3"/>
      <c r="B654" s="3"/>
      <c r="C654" s="3"/>
    </row>
    <row r="655" spans="1:3">
      <c r="A655" s="3"/>
      <c r="B655" s="3"/>
      <c r="C655" s="3"/>
    </row>
    <row r="656" spans="1:3">
      <c r="A656" s="3"/>
      <c r="B656" s="3"/>
      <c r="C656" s="3"/>
    </row>
    <row r="657" spans="1:3">
      <c r="A657" s="3"/>
      <c r="B657" s="3"/>
      <c r="C657" s="3"/>
    </row>
    <row r="658" spans="1:3">
      <c r="A658" s="3"/>
      <c r="B658" s="3"/>
      <c r="C658" s="3"/>
    </row>
    <row r="659" spans="1:3">
      <c r="A659" s="3"/>
      <c r="B659" s="3"/>
      <c r="C659" s="3"/>
    </row>
    <row r="660" spans="1:3">
      <c r="A660" s="3"/>
      <c r="B660" s="3"/>
      <c r="C660" s="3"/>
    </row>
    <row r="661" spans="1:3">
      <c r="A661" s="3"/>
      <c r="B661" s="3"/>
      <c r="C661" s="3"/>
    </row>
    <row r="662" spans="1:3">
      <c r="A662" s="3"/>
      <c r="B662" s="3"/>
      <c r="C662" s="3"/>
    </row>
    <row r="663" spans="1:3">
      <c r="A663" s="3"/>
      <c r="B663" s="3"/>
      <c r="C663" s="3"/>
    </row>
    <row r="664" spans="1:3">
      <c r="A664" s="3"/>
      <c r="B664" s="3"/>
      <c r="C664" s="3"/>
    </row>
    <row r="665" spans="1:3">
      <c r="A665" s="3"/>
      <c r="B665" s="3"/>
      <c r="C665" s="3"/>
    </row>
    <row r="666" spans="1:3">
      <c r="A666" s="3"/>
      <c r="B666" s="3"/>
      <c r="C666" s="3"/>
    </row>
    <row r="667" spans="1:3">
      <c r="A667" s="3"/>
      <c r="B667" s="3"/>
      <c r="C667" s="3"/>
    </row>
    <row r="668" spans="1:3">
      <c r="A668" s="3"/>
      <c r="B668" s="3"/>
      <c r="C668" s="3"/>
    </row>
    <row r="669" spans="1:3">
      <c r="A669" s="3"/>
      <c r="B669" s="3"/>
      <c r="C669" s="3"/>
    </row>
    <row r="670" spans="1:3">
      <c r="A670" s="3"/>
      <c r="B670" s="3"/>
      <c r="C670" s="3"/>
    </row>
    <row r="671" spans="1:3">
      <c r="A671" s="3"/>
      <c r="B671" s="3"/>
      <c r="C671" s="3"/>
    </row>
    <row r="672" spans="1:3">
      <c r="A672" s="3"/>
      <c r="B672" s="3"/>
      <c r="C672" s="3"/>
    </row>
    <row r="673" spans="1:3">
      <c r="A673" s="3"/>
      <c r="B673" s="3"/>
      <c r="C673" s="3"/>
    </row>
    <row r="674" spans="1:3">
      <c r="A674" s="3"/>
      <c r="B674" s="3"/>
      <c r="C674" s="3"/>
    </row>
    <row r="675" spans="1:3">
      <c r="A675" s="3"/>
      <c r="B675" s="3"/>
      <c r="C675" s="3"/>
    </row>
    <row r="676" spans="1:3">
      <c r="A676" s="3"/>
      <c r="B676" s="3"/>
      <c r="C676" s="3"/>
    </row>
    <row r="677" spans="1:3">
      <c r="A677" s="3"/>
      <c r="B677" s="3"/>
      <c r="C677" s="3"/>
    </row>
    <row r="678" spans="1:3">
      <c r="A678" s="3"/>
      <c r="B678" s="3"/>
      <c r="C678" s="3"/>
    </row>
    <row r="679" spans="1:3">
      <c r="A679" s="3"/>
      <c r="B679" s="3"/>
      <c r="C679" s="3"/>
    </row>
    <row r="680" spans="1:3">
      <c r="A680" s="3"/>
      <c r="B680" s="3"/>
      <c r="C680" s="3"/>
    </row>
    <row r="681" spans="1:3">
      <c r="A681" s="3"/>
      <c r="B681" s="3"/>
      <c r="C681" s="3"/>
    </row>
    <row r="682" spans="1:3">
      <c r="A682" s="3"/>
      <c r="B682" s="3"/>
      <c r="C682" s="3"/>
    </row>
    <row r="683" spans="1:3">
      <c r="A683" s="3"/>
      <c r="B683" s="3"/>
      <c r="C683" s="3"/>
    </row>
    <row r="684" spans="1:3">
      <c r="A684" s="3"/>
      <c r="B684" s="3"/>
      <c r="C684" s="3"/>
    </row>
    <row r="685" spans="1:3">
      <c r="A685" s="3"/>
      <c r="B685" s="3"/>
      <c r="C685" s="3"/>
    </row>
    <row r="686" spans="1:3">
      <c r="A686" s="3"/>
      <c r="B686" s="3"/>
      <c r="C686" s="3"/>
    </row>
    <row r="687" spans="1:3">
      <c r="A687" s="3"/>
      <c r="B687" s="3"/>
      <c r="C687" s="3"/>
    </row>
    <row r="688" spans="1:3">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row r="695" spans="1:3">
      <c r="A695" s="3"/>
      <c r="B695" s="3"/>
      <c r="C695" s="3"/>
    </row>
    <row r="696" spans="1:3">
      <c r="A696" s="3"/>
      <c r="B696" s="3"/>
      <c r="C696" s="3"/>
    </row>
    <row r="697" spans="1:3">
      <c r="A697" s="3"/>
      <c r="B697" s="3"/>
      <c r="C697" s="3"/>
    </row>
    <row r="698" spans="1:3">
      <c r="A698" s="3"/>
      <c r="B698" s="3"/>
      <c r="C698" s="3"/>
    </row>
    <row r="699" spans="1:3">
      <c r="A699" s="3"/>
      <c r="B699" s="3"/>
      <c r="C699" s="3"/>
    </row>
    <row r="700" spans="1:3">
      <c r="A700" s="3"/>
      <c r="B700" s="3"/>
      <c r="C700" s="3"/>
    </row>
    <row r="701" spans="1:3">
      <c r="A701" s="3"/>
      <c r="B701" s="3"/>
      <c r="C701" s="3"/>
    </row>
    <row r="702" spans="1:3">
      <c r="A702" s="3"/>
      <c r="B702" s="3"/>
      <c r="C702" s="3"/>
    </row>
    <row r="703" spans="1:3">
      <c r="A703" s="3"/>
      <c r="B703" s="3"/>
      <c r="C703" s="3"/>
    </row>
    <row r="704" spans="1:3">
      <c r="A704" s="3"/>
      <c r="B704" s="3"/>
      <c r="C704" s="3"/>
    </row>
    <row r="705" spans="1:3">
      <c r="A705" s="3"/>
      <c r="B705" s="3"/>
      <c r="C705" s="3"/>
    </row>
    <row r="706" spans="1:3">
      <c r="A706" s="3"/>
      <c r="B706" s="3"/>
      <c r="C706" s="3"/>
    </row>
    <row r="707" spans="1:3">
      <c r="A707" s="3"/>
      <c r="B707" s="3"/>
      <c r="C707" s="3"/>
    </row>
    <row r="708" spans="1:3">
      <c r="A708" s="3"/>
      <c r="B708" s="3"/>
      <c r="C708" s="3"/>
    </row>
    <row r="709" spans="1:3">
      <c r="A709" s="3"/>
      <c r="B709" s="3"/>
      <c r="C709" s="3"/>
    </row>
    <row r="710" spans="1:3">
      <c r="A710" s="3"/>
      <c r="B710" s="3"/>
      <c r="C710" s="3"/>
    </row>
    <row r="711" spans="1:3">
      <c r="A711" s="3"/>
      <c r="B711" s="3"/>
      <c r="C711" s="3"/>
    </row>
    <row r="712" spans="1:3">
      <c r="A712" s="3"/>
      <c r="B712" s="3"/>
      <c r="C712" s="3"/>
    </row>
    <row r="713" spans="1:3">
      <c r="A713" s="3"/>
      <c r="B713" s="3"/>
      <c r="C713" s="3"/>
    </row>
    <row r="714" spans="1:3">
      <c r="A714" s="3"/>
      <c r="B714" s="3"/>
      <c r="C714" s="3"/>
    </row>
    <row r="715" spans="1:3">
      <c r="A715" s="3"/>
      <c r="B715" s="3"/>
      <c r="C715" s="3"/>
    </row>
    <row r="716" spans="1:3">
      <c r="A716" s="3"/>
      <c r="B716" s="3"/>
      <c r="C716" s="3"/>
    </row>
    <row r="717" spans="1:3">
      <c r="A717" s="3"/>
      <c r="B717" s="3"/>
      <c r="C717" s="3"/>
    </row>
    <row r="718" spans="1:3">
      <c r="A718" s="3"/>
      <c r="B718" s="3"/>
      <c r="C718" s="3"/>
    </row>
    <row r="719" spans="1:3">
      <c r="A719" s="3"/>
      <c r="B719" s="3"/>
      <c r="C719" s="3"/>
    </row>
    <row r="720" spans="1:3">
      <c r="A720" s="3"/>
      <c r="B720" s="3"/>
      <c r="C720" s="3"/>
    </row>
    <row r="721" spans="1:3">
      <c r="A721" s="3"/>
      <c r="B721" s="3"/>
      <c r="C721" s="3"/>
    </row>
    <row r="722" spans="1:3">
      <c r="A722" s="3"/>
      <c r="B722" s="3"/>
      <c r="C722" s="3"/>
    </row>
    <row r="723" spans="1:3">
      <c r="A723" s="3"/>
      <c r="B723" s="3"/>
      <c r="C723" s="3"/>
    </row>
    <row r="724" spans="1:3">
      <c r="A724" s="3"/>
      <c r="B724" s="3"/>
      <c r="C724" s="3"/>
    </row>
    <row r="725" spans="1:3">
      <c r="A725" s="3"/>
      <c r="B725" s="3"/>
      <c r="C725" s="3"/>
    </row>
    <row r="726" spans="1:3">
      <c r="A726" s="3"/>
      <c r="B726" s="3"/>
      <c r="C726" s="3"/>
    </row>
    <row r="727" spans="1:3">
      <c r="A727" s="3"/>
      <c r="B727" s="3"/>
      <c r="C727" s="3"/>
    </row>
    <row r="728" spans="1:3">
      <c r="A728" s="3"/>
      <c r="B728" s="3"/>
      <c r="C728" s="3"/>
    </row>
    <row r="729" spans="1:3">
      <c r="A729" s="3"/>
      <c r="B729" s="3"/>
      <c r="C729" s="3"/>
    </row>
    <row r="730" spans="1:3">
      <c r="A730" s="3"/>
      <c r="B730" s="3"/>
      <c r="C730" s="3"/>
    </row>
    <row r="731" spans="1:3">
      <c r="A731" s="3"/>
      <c r="B731" s="3"/>
      <c r="C731" s="3"/>
    </row>
    <row r="732" spans="1:3">
      <c r="A732" s="3"/>
      <c r="B732" s="3"/>
      <c r="C732" s="3"/>
    </row>
    <row r="733" spans="1:3">
      <c r="A733" s="3"/>
      <c r="B733" s="3"/>
      <c r="C733" s="3"/>
    </row>
    <row r="734" spans="1:3">
      <c r="A734" s="3"/>
      <c r="B734" s="3"/>
      <c r="C734" s="3"/>
    </row>
    <row r="735" spans="1:3">
      <c r="A735" s="3"/>
      <c r="B735" s="3"/>
      <c r="C735" s="3"/>
    </row>
    <row r="736" spans="1:3">
      <c r="A736" s="3"/>
      <c r="B736" s="3"/>
      <c r="C736" s="3"/>
    </row>
    <row r="737" spans="1:3">
      <c r="A737" s="3"/>
      <c r="B737" s="3"/>
      <c r="C737" s="3"/>
    </row>
    <row r="738" spans="1:3">
      <c r="A738" s="3"/>
      <c r="B738" s="3"/>
      <c r="C738" s="3"/>
    </row>
    <row r="739" spans="1:3">
      <c r="A739" s="3"/>
      <c r="B739" s="3"/>
      <c r="C739" s="3"/>
    </row>
    <row r="740" spans="1:3">
      <c r="A740" s="3"/>
      <c r="B740" s="3"/>
      <c r="C740" s="3"/>
    </row>
    <row r="741" spans="1:3">
      <c r="A741" s="3"/>
      <c r="B741" s="3"/>
      <c r="C741" s="3"/>
    </row>
    <row r="742" spans="1:3">
      <c r="A742" s="3"/>
      <c r="B742" s="3"/>
      <c r="C742" s="3"/>
    </row>
    <row r="743" spans="1:3">
      <c r="A743" s="3"/>
      <c r="B743" s="3"/>
      <c r="C743" s="3"/>
    </row>
    <row r="744" spans="1:3">
      <c r="A744" s="3"/>
      <c r="B744" s="3"/>
      <c r="C744" s="3"/>
    </row>
    <row r="745" spans="1:3">
      <c r="A745" s="3"/>
      <c r="B745" s="3"/>
      <c r="C745" s="3"/>
    </row>
    <row r="746" spans="1:3">
      <c r="A746" s="3"/>
      <c r="B746" s="3"/>
      <c r="C746" s="3"/>
    </row>
    <row r="747" spans="1:3">
      <c r="A747" s="3"/>
      <c r="B747" s="3"/>
      <c r="C747" s="3"/>
    </row>
    <row r="748" spans="1:3">
      <c r="A748" s="3"/>
      <c r="B748" s="3"/>
      <c r="C748" s="3"/>
    </row>
    <row r="749" spans="1:3">
      <c r="A749" s="3"/>
      <c r="B749" s="3"/>
      <c r="C749" s="3"/>
    </row>
    <row r="750" spans="1:3">
      <c r="A750" s="3"/>
      <c r="B750" s="3"/>
      <c r="C750" s="3"/>
    </row>
    <row r="751" spans="1:3">
      <c r="A751" s="3"/>
      <c r="B751" s="3"/>
      <c r="C751" s="3"/>
    </row>
    <row r="752" spans="1:3">
      <c r="A752" s="3"/>
      <c r="B752" s="3"/>
      <c r="C752" s="3"/>
    </row>
    <row r="753" spans="1:3">
      <c r="A753" s="3"/>
      <c r="B753" s="3"/>
      <c r="C753" s="3"/>
    </row>
    <row r="754" spans="1:3">
      <c r="A754" s="3"/>
      <c r="B754" s="3"/>
      <c r="C754" s="3"/>
    </row>
    <row r="755" spans="1:3">
      <c r="A755" s="3"/>
      <c r="B755" s="3"/>
      <c r="C755" s="3"/>
    </row>
    <row r="756" spans="1:3">
      <c r="A756" s="3"/>
      <c r="B756" s="3"/>
      <c r="C756" s="3"/>
    </row>
    <row r="757" spans="1:3">
      <c r="A757" s="3"/>
      <c r="B757" s="3"/>
      <c r="C757" s="3"/>
    </row>
    <row r="758" spans="1:3">
      <c r="A758" s="3"/>
      <c r="B758" s="3"/>
      <c r="C758" s="3"/>
    </row>
    <row r="759" spans="1:3">
      <c r="A759" s="3"/>
      <c r="B759" s="3"/>
      <c r="C759" s="3"/>
    </row>
    <row r="760" spans="1:3">
      <c r="A760" s="3"/>
      <c r="B760" s="3"/>
      <c r="C760" s="3"/>
    </row>
    <row r="761" spans="1:3">
      <c r="A761" s="3"/>
      <c r="B761" s="3"/>
      <c r="C761" s="3"/>
    </row>
    <row r="762" spans="1:3">
      <c r="A762" s="3"/>
      <c r="B762" s="3"/>
      <c r="C762" s="3"/>
    </row>
    <row r="763" spans="1:3">
      <c r="A763" s="3"/>
      <c r="B763" s="3"/>
      <c r="C763" s="3"/>
    </row>
    <row r="764" spans="1:3">
      <c r="A764" s="3"/>
      <c r="B764" s="3"/>
      <c r="C764" s="3"/>
    </row>
    <row r="765" spans="1:3">
      <c r="A765" s="3"/>
      <c r="B765" s="3"/>
      <c r="C765" s="3"/>
    </row>
    <row r="766" spans="1:3">
      <c r="A766" s="3"/>
      <c r="B766" s="3"/>
      <c r="C766" s="3"/>
    </row>
    <row r="767" spans="1:3">
      <c r="A767" s="3"/>
      <c r="B767" s="3"/>
      <c r="C767" s="3"/>
    </row>
    <row r="768" spans="1:3">
      <c r="A768" s="3"/>
      <c r="B768" s="3"/>
      <c r="C768" s="3"/>
    </row>
    <row r="769" spans="1:3">
      <c r="A769" s="3"/>
      <c r="B769" s="3"/>
      <c r="C769" s="3"/>
    </row>
    <row r="770" spans="1:3">
      <c r="A770" s="3"/>
      <c r="B770" s="3"/>
      <c r="C770" s="3"/>
    </row>
    <row r="771" spans="1:3">
      <c r="A771" s="3"/>
      <c r="B771" s="3"/>
      <c r="C771" s="3"/>
    </row>
    <row r="772" spans="1:3">
      <c r="A772" s="3"/>
      <c r="B772" s="3"/>
      <c r="C772" s="3"/>
    </row>
    <row r="773" spans="1:3">
      <c r="A773" s="3"/>
      <c r="B773" s="3"/>
      <c r="C773" s="3"/>
    </row>
    <row r="774" spans="1:3">
      <c r="A774" s="3"/>
      <c r="B774" s="3"/>
      <c r="C774" s="3"/>
    </row>
    <row r="775" spans="1:3">
      <c r="A775" s="3"/>
      <c r="B775" s="3"/>
      <c r="C775" s="3"/>
    </row>
    <row r="776" spans="1:3">
      <c r="A776" s="3"/>
      <c r="B776" s="3"/>
      <c r="C776" s="3"/>
    </row>
    <row r="777" spans="1:3">
      <c r="A777" s="3"/>
      <c r="B777" s="3"/>
      <c r="C777" s="3"/>
    </row>
    <row r="778" spans="1:3">
      <c r="A778" s="3"/>
      <c r="B778" s="3"/>
      <c r="C778" s="3"/>
    </row>
    <row r="779" spans="1:3">
      <c r="A779" s="3"/>
      <c r="B779" s="3"/>
      <c r="C779" s="3"/>
    </row>
    <row r="780" spans="1:3">
      <c r="A780" s="3"/>
      <c r="B780" s="3"/>
      <c r="C780" s="3"/>
    </row>
    <row r="781" spans="1:3">
      <c r="A781" s="3"/>
      <c r="B781" s="3"/>
      <c r="C781" s="3"/>
    </row>
    <row r="782" spans="1:3">
      <c r="A782" s="3"/>
      <c r="B782" s="3"/>
      <c r="C782" s="3"/>
    </row>
    <row r="783" spans="1:3">
      <c r="A783" s="3"/>
      <c r="B783" s="3"/>
      <c r="C783" s="3"/>
    </row>
    <row r="784" spans="1:3">
      <c r="A784" s="3"/>
      <c r="B784" s="3"/>
      <c r="C784" s="3"/>
    </row>
    <row r="785" spans="1:3">
      <c r="A785" s="3"/>
      <c r="B785" s="3"/>
      <c r="C785" s="3"/>
    </row>
    <row r="786" spans="1:3">
      <c r="A786" s="3"/>
      <c r="B786" s="3"/>
      <c r="C786" s="3"/>
    </row>
    <row r="787" spans="1:3">
      <c r="A787" s="3"/>
      <c r="B787" s="3"/>
      <c r="C787" s="3"/>
    </row>
    <row r="788" spans="1:3">
      <c r="A788" s="3"/>
      <c r="B788" s="3"/>
      <c r="C788" s="3"/>
    </row>
    <row r="789" spans="1:3">
      <c r="A789" s="3"/>
      <c r="B789" s="3"/>
      <c r="C789" s="3"/>
    </row>
    <row r="790" spans="1:3">
      <c r="A790" s="3"/>
      <c r="B790" s="3"/>
      <c r="C790" s="3"/>
    </row>
    <row r="791" spans="1:3">
      <c r="A791" s="3"/>
      <c r="B791" s="3"/>
      <c r="C791" s="3"/>
    </row>
    <row r="792" spans="1:3">
      <c r="A792" s="3"/>
      <c r="B792" s="3"/>
      <c r="C792" s="3"/>
    </row>
    <row r="793" spans="1:3">
      <c r="A793" s="3"/>
      <c r="B793" s="3"/>
      <c r="C793" s="3"/>
    </row>
    <row r="794" spans="1:3">
      <c r="A794" s="3"/>
      <c r="B794" s="3"/>
      <c r="C794" s="3"/>
    </row>
    <row r="795" spans="1:3">
      <c r="A795" s="3"/>
      <c r="B795" s="3"/>
      <c r="C795" s="3"/>
    </row>
    <row r="796" spans="1:3">
      <c r="A796" s="3"/>
      <c r="B796" s="3"/>
      <c r="C796" s="3"/>
    </row>
    <row r="797" spans="1:3">
      <c r="A797" s="3"/>
      <c r="B797" s="3"/>
      <c r="C797" s="3"/>
    </row>
    <row r="798" spans="1:3">
      <c r="A798" s="3"/>
      <c r="B798" s="3"/>
      <c r="C798" s="3"/>
    </row>
    <row r="799" spans="1:3">
      <c r="A799" s="3"/>
      <c r="B799" s="3"/>
      <c r="C799" s="3"/>
    </row>
    <row r="800" spans="1:3">
      <c r="A800" s="3"/>
      <c r="B800" s="3"/>
      <c r="C800" s="3"/>
    </row>
    <row r="801" spans="1:3">
      <c r="A801" s="3"/>
      <c r="B801" s="3"/>
      <c r="C801" s="3"/>
    </row>
    <row r="802" spans="1:3">
      <c r="A802" s="3"/>
      <c r="B802" s="3"/>
      <c r="C802" s="3"/>
    </row>
    <row r="803" spans="1:3">
      <c r="A803" s="3"/>
      <c r="B803" s="3"/>
      <c r="C803" s="3"/>
    </row>
    <row r="804" spans="1:3">
      <c r="A804" s="3"/>
      <c r="B804" s="3"/>
      <c r="C804" s="3"/>
    </row>
    <row r="805" spans="1:3">
      <c r="A805" s="3"/>
      <c r="B805" s="3"/>
      <c r="C805" s="3"/>
    </row>
    <row r="806" spans="1:3">
      <c r="A806" s="3"/>
      <c r="B806" s="3"/>
      <c r="C806" s="3"/>
    </row>
    <row r="807" spans="1:3">
      <c r="A807" s="3"/>
      <c r="B807" s="3"/>
      <c r="C807" s="3"/>
    </row>
    <row r="808" spans="1:3">
      <c r="A808" s="3"/>
      <c r="B808" s="3"/>
      <c r="C808" s="3"/>
    </row>
    <row r="809" spans="1:3">
      <c r="A809" s="3"/>
      <c r="B809" s="3"/>
      <c r="C809" s="3"/>
    </row>
    <row r="810" spans="1:3">
      <c r="A810" s="3"/>
      <c r="B810" s="3"/>
      <c r="C810" s="3"/>
    </row>
    <row r="811" spans="1:3">
      <c r="A811" s="3"/>
      <c r="B811" s="3"/>
      <c r="C811" s="3"/>
    </row>
    <row r="812" spans="1:3">
      <c r="A812" s="3"/>
      <c r="B812" s="3"/>
      <c r="C812" s="3"/>
    </row>
    <row r="813" spans="1:3">
      <c r="A813" s="3"/>
      <c r="B813" s="3"/>
      <c r="C813" s="3"/>
    </row>
    <row r="814" spans="1:3">
      <c r="A814" s="3"/>
      <c r="B814" s="3"/>
      <c r="C814" s="3"/>
    </row>
    <row r="815" spans="1:3">
      <c r="A815" s="3"/>
      <c r="B815" s="3"/>
      <c r="C815" s="3"/>
    </row>
    <row r="816" spans="1:3">
      <c r="A816" s="3"/>
      <c r="B816" s="3"/>
      <c r="C816" s="3"/>
    </row>
    <row r="817" spans="1:3">
      <c r="A817" s="3"/>
      <c r="B817" s="3"/>
      <c r="C817" s="3"/>
    </row>
  </sheetData>
  <mergeCells count="2">
    <mergeCell ref="A122:E122"/>
    <mergeCell ref="A109:E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D8"/>
  <sheetViews>
    <sheetView workbookViewId="0">
      <selection activeCell="K20" sqref="K20"/>
    </sheetView>
  </sheetViews>
  <sheetFormatPr defaultColWidth="10.58203125" defaultRowHeight="15.5"/>
  <cols>
    <col min="2" max="2" width="24.58203125" bestFit="1" customWidth="1"/>
    <col min="3" max="3" width="15.5" bestFit="1" customWidth="1"/>
    <col min="4" max="4" width="10.83203125" bestFit="1" customWidth="1"/>
    <col min="5" max="6" width="9.08203125" bestFit="1" customWidth="1"/>
    <col min="7" max="7" width="7.58203125" bestFit="1" customWidth="1"/>
    <col min="8" max="8" width="10.08203125" bestFit="1" customWidth="1"/>
    <col min="9" max="9" width="10.83203125" bestFit="1" customWidth="1"/>
  </cols>
  <sheetData>
    <row r="1" spans="2:4">
      <c r="B1" s="13" t="s">
        <v>135</v>
      </c>
    </row>
    <row r="2" spans="2:4">
      <c r="B2" s="13"/>
    </row>
    <row r="3" spans="2:4" ht="21">
      <c r="B3" s="31" t="s">
        <v>176</v>
      </c>
    </row>
    <row r="4" spans="2:4">
      <c r="B4" s="10" t="s">
        <v>144</v>
      </c>
      <c r="C4" s="10" t="s">
        <v>136</v>
      </c>
    </row>
    <row r="5" spans="2:4">
      <c r="B5" s="10" t="s">
        <v>133</v>
      </c>
      <c r="C5" t="s">
        <v>190</v>
      </c>
      <c r="D5" t="s">
        <v>138</v>
      </c>
    </row>
    <row r="6" spans="2:4">
      <c r="B6" s="11" t="s">
        <v>191</v>
      </c>
      <c r="C6" s="28"/>
      <c r="D6" s="28"/>
    </row>
    <row r="7" spans="2:4">
      <c r="B7" s="14" t="s">
        <v>191</v>
      </c>
      <c r="C7" s="28"/>
      <c r="D7" s="28"/>
    </row>
    <row r="8" spans="2:4">
      <c r="B8" s="11" t="s">
        <v>138</v>
      </c>
      <c r="C8" s="28"/>
      <c r="D8"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D9"/>
  <sheetViews>
    <sheetView topLeftCell="B1" workbookViewId="0">
      <selection activeCell="H7" sqref="H7"/>
    </sheetView>
  </sheetViews>
  <sheetFormatPr defaultColWidth="10.58203125" defaultRowHeight="15.5"/>
  <cols>
    <col min="2" max="2" width="24.58203125" bestFit="1" customWidth="1"/>
    <col min="3" max="3" width="15.5" bestFit="1" customWidth="1"/>
    <col min="4" max="14" width="10.83203125" bestFit="1" customWidth="1"/>
  </cols>
  <sheetData>
    <row r="1" spans="2:4">
      <c r="B1" s="13" t="s">
        <v>135</v>
      </c>
    </row>
    <row r="2" spans="2:4">
      <c r="B2" s="12" t="s">
        <v>170</v>
      </c>
    </row>
    <row r="3" spans="2:4">
      <c r="C3" s="18"/>
    </row>
    <row r="4" spans="2:4" ht="21">
      <c r="B4" s="31" t="s">
        <v>177</v>
      </c>
      <c r="C4" s="18"/>
    </row>
    <row r="5" spans="2:4">
      <c r="B5" s="10" t="s">
        <v>144</v>
      </c>
      <c r="C5" s="10" t="s">
        <v>136</v>
      </c>
    </row>
    <row r="6" spans="2:4">
      <c r="B6" s="10" t="s">
        <v>133</v>
      </c>
      <c r="C6" s="17" t="s">
        <v>190</v>
      </c>
      <c r="D6" s="17" t="s">
        <v>138</v>
      </c>
    </row>
    <row r="7" spans="2:4">
      <c r="B7" s="11" t="s">
        <v>191</v>
      </c>
      <c r="C7" s="28"/>
      <c r="D7" s="28"/>
    </row>
    <row r="8" spans="2:4">
      <c r="B8" s="14" t="s">
        <v>191</v>
      </c>
      <c r="C8" s="28"/>
      <c r="D8" s="28"/>
    </row>
    <row r="9" spans="2:4">
      <c r="B9" s="11" t="s">
        <v>138</v>
      </c>
      <c r="C9" s="28"/>
      <c r="D9"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C1:E28"/>
  <sheetViews>
    <sheetView workbookViewId="0">
      <selection activeCell="C25" sqref="C25"/>
    </sheetView>
  </sheetViews>
  <sheetFormatPr defaultColWidth="10.58203125" defaultRowHeight="15.5"/>
  <cols>
    <col min="2" max="2" width="9.5" bestFit="1" customWidth="1"/>
    <col min="3" max="3" width="17.5" bestFit="1" customWidth="1"/>
    <col min="4" max="4" width="20.08203125" bestFit="1" customWidth="1"/>
    <col min="5" max="5" width="10.83203125" bestFit="1" customWidth="1"/>
    <col min="6" max="6" width="9.08203125" bestFit="1" customWidth="1"/>
    <col min="7" max="7" width="19.08203125" bestFit="1" customWidth="1"/>
    <col min="8" max="8" width="17.5" bestFit="1" customWidth="1"/>
    <col min="9" max="9" width="14.5" bestFit="1" customWidth="1"/>
    <col min="10" max="15" width="10.83203125" bestFit="1" customWidth="1"/>
  </cols>
  <sheetData>
    <row r="1" spans="3:3">
      <c r="C1" s="13" t="s">
        <v>135</v>
      </c>
    </row>
    <row r="2" spans="3:3">
      <c r="C2" s="12" t="s">
        <v>178</v>
      </c>
    </row>
    <row r="4" spans="3:3" ht="21">
      <c r="C4" s="31" t="s">
        <v>179</v>
      </c>
    </row>
    <row r="23" spans="3:5">
      <c r="C23" s="10" t="s">
        <v>132</v>
      </c>
      <c r="D23" t="s">
        <v>146</v>
      </c>
    </row>
    <row r="25" spans="3:5">
      <c r="C25" s="10" t="s">
        <v>144</v>
      </c>
      <c r="D25" s="10" t="s">
        <v>136</v>
      </c>
    </row>
    <row r="26" spans="3:5">
      <c r="C26" s="10" t="s">
        <v>133</v>
      </c>
      <c r="D26" t="s">
        <v>191</v>
      </c>
      <c r="E26" t="s">
        <v>138</v>
      </c>
    </row>
    <row r="27" spans="3:5">
      <c r="C27" s="11" t="s">
        <v>190</v>
      </c>
      <c r="D27" s="28"/>
      <c r="E27" s="28"/>
    </row>
    <row r="28" spans="3:5">
      <c r="C28" s="11" t="s">
        <v>138</v>
      </c>
      <c r="D28" s="28"/>
      <c r="E28" s="28"/>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1:AM37"/>
  <sheetViews>
    <sheetView zoomScale="102" workbookViewId="0">
      <selection activeCell="B2" sqref="B2"/>
    </sheetView>
  </sheetViews>
  <sheetFormatPr defaultColWidth="10.58203125" defaultRowHeight="15.5"/>
  <cols>
    <col min="1" max="1" width="10.58203125" customWidth="1"/>
    <col min="2" max="2" width="13" bestFit="1" customWidth="1"/>
    <col min="3" max="3" width="11.58203125" bestFit="1" customWidth="1"/>
    <col min="4" max="4" width="10.83203125" hidden="1" customWidth="1"/>
    <col min="5" max="5" width="14" hidden="1" customWidth="1"/>
    <col min="6" max="6" width="16.08203125" customWidth="1"/>
    <col min="7" max="7" width="15.33203125" customWidth="1"/>
    <col min="8" max="8" width="13" bestFit="1" customWidth="1"/>
    <col min="9" max="9" width="15.5" bestFit="1" customWidth="1"/>
    <col min="10" max="10" width="19.08203125" bestFit="1" customWidth="1"/>
    <col min="11" max="11" width="17.5" bestFit="1" customWidth="1"/>
    <col min="12" max="12" width="15" bestFit="1" customWidth="1"/>
    <col min="21" max="21" width="9.33203125" customWidth="1"/>
    <col min="22" max="22" width="15.5" bestFit="1" customWidth="1"/>
    <col min="23" max="26" width="5.83203125" bestFit="1" customWidth="1"/>
    <col min="27" max="27" width="21.33203125" bestFit="1" customWidth="1"/>
    <col min="28" max="28" width="21.33203125" customWidth="1"/>
    <col min="29" max="29" width="49" bestFit="1" customWidth="1"/>
    <col min="30" max="30" width="15.5" bestFit="1" customWidth="1"/>
    <col min="31" max="31" width="8.08203125" bestFit="1" customWidth="1"/>
    <col min="32" max="33" width="6.08203125" bestFit="1" customWidth="1"/>
    <col min="34" max="34" width="5.83203125" bestFit="1" customWidth="1"/>
    <col min="35" max="35" width="10.83203125" bestFit="1" customWidth="1"/>
    <col min="36" max="36" width="11.58203125" bestFit="1" customWidth="1"/>
    <col min="37" max="37" width="12.5" bestFit="1" customWidth="1"/>
    <col min="38" max="38" width="11.58203125" bestFit="1" customWidth="1"/>
    <col min="39" max="39" width="12.5" bestFit="1" customWidth="1"/>
    <col min="41" max="41" width="49" bestFit="1" customWidth="1"/>
    <col min="42" max="42" width="15.5" bestFit="1" customWidth="1"/>
    <col min="43" max="46" width="5.83203125" bestFit="1" customWidth="1"/>
  </cols>
  <sheetData>
    <row r="1" spans="2:39">
      <c r="B1" s="12" t="s">
        <v>198</v>
      </c>
      <c r="AB1" s="4"/>
    </row>
    <row r="2" spans="2:39">
      <c r="B2" s="12" t="s">
        <v>169</v>
      </c>
      <c r="AB2" s="4"/>
    </row>
    <row r="3" spans="2:39">
      <c r="B3" s="12"/>
      <c r="AB3" s="4"/>
    </row>
    <row r="4" spans="2:39" ht="21">
      <c r="B4" s="31" t="s">
        <v>181</v>
      </c>
      <c r="AB4" s="4"/>
    </row>
    <row r="5" spans="2:39">
      <c r="AB5" s="4"/>
    </row>
    <row r="6" spans="2:39" ht="31">
      <c r="B6" s="9" t="s">
        <v>132</v>
      </c>
      <c r="C6" s="9" t="s">
        <v>134</v>
      </c>
      <c r="D6" s="9" t="s">
        <v>140</v>
      </c>
      <c r="E6" s="9" t="s">
        <v>168</v>
      </c>
      <c r="F6" s="30" t="s">
        <v>142</v>
      </c>
      <c r="G6" s="30" t="s">
        <v>141</v>
      </c>
      <c r="AB6" s="4"/>
    </row>
    <row r="7" spans="2:39">
      <c r="B7" cm="1">
        <f t="array" ref="B7">_xlfn.UNIQUE(Data_input[Site name])</f>
        <v>0</v>
      </c>
      <c r="C7" t="str">
        <f>IFERROR(_xlfn.XLOOKUP(B7,Enrolment_input[Site name],Enrolment_input[Enrolment]),"")</f>
        <v/>
      </c>
      <c r="D7" s="28" t="str">
        <f>IF(SUMIF(Data_input[Site name],B7,Data_input[Expenditure])&lt;&gt;0,SUMIF(Data_input[Site name],B7,Data_input[Expenditure]),"")</f>
        <v/>
      </c>
      <c r="E7" s="28" t="str">
        <f>IFERROR(GETPIVOTDATA("Sum of Expenditure",'Cost by category by site'!$B$4,"Transparency CORE cost heading","Central activities")*C7/SUM(Enrolment_input[Enrolment]),"")</f>
        <v/>
      </c>
      <c r="F7" s="28" t="str">
        <f>IFERROR(D7/C7,"")</f>
        <v/>
      </c>
      <c r="G7" s="28" t="str">
        <f>IFERROR((D7+E7)/C7,"")</f>
        <v/>
      </c>
      <c r="U7" s="15"/>
      <c r="V7" s="15"/>
      <c r="W7" s="15"/>
      <c r="X7" s="15"/>
      <c r="Y7" s="15"/>
      <c r="Z7" s="15"/>
      <c r="AB7" s="5"/>
    </row>
    <row r="8" spans="2:39">
      <c r="C8">
        <f>IFERROR(_xlfn.XLOOKUP(B8,Enrolment_input[Site name],Enrolment_input[Enrolment]),"")</f>
        <v>0</v>
      </c>
      <c r="D8" s="28" t="str">
        <f>IF(SUMIF(Data_input[Site name],B8,Data_input[Expenditure])&lt;&gt;0,SUMIF(Data_input[Site name],B8,Data_input[Expenditure]),"")</f>
        <v/>
      </c>
      <c r="E8" s="28" t="str">
        <f>IFERROR(GETPIVOTDATA("Sum of Expenditure",'Cost by category by site'!$B$4,"Transparency CORE cost heading","Central activities")*C8/SUM(Enrolment_input[Enrolment]),"")</f>
        <v/>
      </c>
      <c r="F8" s="28" t="str">
        <f t="shared" ref="F8:F25" si="0">IFERROR(D8/C8,"")</f>
        <v/>
      </c>
      <c r="G8" s="28" t="str">
        <f t="shared" ref="G8:G25" si="1">IFERROR((D8+E8)/C8,"")</f>
        <v/>
      </c>
      <c r="AB8" s="4"/>
      <c r="AM8" s="4"/>
    </row>
    <row r="9" spans="2:39">
      <c r="C9">
        <f>IFERROR(_xlfn.XLOOKUP(B9,Enrolment_input[Site name],Enrolment_input[Enrolment]),"")</f>
        <v>0</v>
      </c>
      <c r="D9" s="28" t="str">
        <f>IF(SUMIF(Data_input[Site name],B9,Data_input[Expenditure])&lt;&gt;0,SUMIF(Data_input[Site name],B9,Data_input[Expenditure]),"")</f>
        <v/>
      </c>
      <c r="E9" s="28" t="str">
        <f>IFERROR(GETPIVOTDATA("Sum of Expenditure",'Cost by category by site'!$B$4,"Transparency CORE cost heading","Central activities")*C9/SUM(Enrolment_input[Enrolment]),"")</f>
        <v/>
      </c>
      <c r="F9" s="28" t="str">
        <f t="shared" si="0"/>
        <v/>
      </c>
      <c r="G9" s="28" t="str">
        <f t="shared" si="1"/>
        <v/>
      </c>
      <c r="AB9" s="4"/>
      <c r="AM9" s="4"/>
    </row>
    <row r="10" spans="2:39">
      <c r="C10">
        <f>IFERROR(_xlfn.XLOOKUP(B10,Enrolment_input[Site name],Enrolment_input[Enrolment]),"")</f>
        <v>0</v>
      </c>
      <c r="D10" s="28" t="str">
        <f>IF(SUMIF(Data_input[Site name],B10,Data_input[Expenditure])&lt;&gt;0,SUMIF(Data_input[Site name],B10,Data_input[Expenditure]),"")</f>
        <v/>
      </c>
      <c r="E10" s="28" t="str">
        <f>IFERROR(GETPIVOTDATA("Sum of Expenditure",'Cost by category by site'!$B$4,"Transparency CORE cost heading","Central activities")*C10/SUM(Enrolment_input[Enrolment]),"")</f>
        <v/>
      </c>
      <c r="F10" s="28" t="str">
        <f t="shared" si="0"/>
        <v/>
      </c>
      <c r="G10" s="28" t="str">
        <f t="shared" si="1"/>
        <v/>
      </c>
      <c r="AB10" s="5"/>
    </row>
    <row r="11" spans="2:39">
      <c r="C11">
        <f>IFERROR(_xlfn.XLOOKUP(B11,Enrolment_input[Site name],Enrolment_input[Enrolment]),"")</f>
        <v>0</v>
      </c>
      <c r="D11" s="28" t="str">
        <f>IF(SUMIF(Data_input[Site name],B11,Data_input[Expenditure])&lt;&gt;0,SUMIF(Data_input[Site name],B11,Data_input[Expenditure]),"")</f>
        <v/>
      </c>
      <c r="E11" s="28" t="str">
        <f>IFERROR(GETPIVOTDATA("Sum of Expenditure",'Cost by category by site'!$B$4,"Transparency CORE cost heading","Central activities")*C11/SUM(Enrolment_input[Enrolment]),"")</f>
        <v/>
      </c>
      <c r="F11" s="28" t="str">
        <f t="shared" si="0"/>
        <v/>
      </c>
      <c r="G11" s="28" t="str">
        <f t="shared" si="1"/>
        <v/>
      </c>
      <c r="AB11" s="4"/>
      <c r="AM11" s="4"/>
    </row>
    <row r="12" spans="2:39">
      <c r="C12">
        <f>IFERROR(_xlfn.XLOOKUP(B12,Enrolment_input[Site name],Enrolment_input[Enrolment]),"")</f>
        <v>0</v>
      </c>
      <c r="D12" s="28" t="str">
        <f>IF(SUMIF(Data_input[Site name],B12,Data_input[Expenditure])&lt;&gt;0,SUMIF(Data_input[Site name],B12,Data_input[Expenditure]),"")</f>
        <v/>
      </c>
      <c r="E12" s="28" t="str">
        <f>IFERROR(GETPIVOTDATA("Sum of Expenditure",'Cost by category by site'!$B$4,"Transparency CORE cost heading","Central activities")*C12/SUM(Enrolment_input[Enrolment]),"")</f>
        <v/>
      </c>
      <c r="F12" s="28" t="str">
        <f t="shared" si="0"/>
        <v/>
      </c>
      <c r="G12" s="28" t="str">
        <f t="shared" si="1"/>
        <v/>
      </c>
      <c r="AB12" s="4"/>
      <c r="AM12" s="4"/>
    </row>
    <row r="13" spans="2:39">
      <c r="C13">
        <f>IFERROR(_xlfn.XLOOKUP(B13,Enrolment_input[Site name],Enrolment_input[Enrolment]),"")</f>
        <v>0</v>
      </c>
      <c r="D13" s="28" t="str">
        <f>IF(SUMIF(Data_input[Site name],B13,Data_input[Expenditure])&lt;&gt;0,SUMIF(Data_input[Site name],B13,Data_input[Expenditure]),"")</f>
        <v/>
      </c>
      <c r="E13" s="28" t="str">
        <f>IFERROR(GETPIVOTDATA("Sum of Expenditure",'Cost by category by site'!$B$4,"Transparency CORE cost heading","Central activities")*C13/SUM(Enrolment_input[Enrolment]),"")</f>
        <v/>
      </c>
      <c r="F13" s="28" t="str">
        <f t="shared" si="0"/>
        <v/>
      </c>
      <c r="G13" s="28" t="str">
        <f t="shared" si="1"/>
        <v/>
      </c>
      <c r="AB13" s="4"/>
      <c r="AM13" s="4"/>
    </row>
    <row r="14" spans="2:39">
      <c r="C14">
        <f>IFERROR(_xlfn.XLOOKUP(B14,Enrolment_input[Site name],Enrolment_input[Enrolment]),"")</f>
        <v>0</v>
      </c>
      <c r="D14" s="28" t="str">
        <f>IF(SUMIF(Data_input[Site name],B14,Data_input[Expenditure])&lt;&gt;0,SUMIF(Data_input[Site name],B14,Data_input[Expenditure]),"")</f>
        <v/>
      </c>
      <c r="E14" s="28" t="str">
        <f>IFERROR(GETPIVOTDATA("Sum of Expenditure",'Cost by category by site'!$B$4,"Transparency CORE cost heading","Central activities")*C14/SUM(Enrolment_input[Enrolment]),"")</f>
        <v/>
      </c>
      <c r="F14" s="28" t="str">
        <f t="shared" si="0"/>
        <v/>
      </c>
      <c r="G14" s="28" t="str">
        <f t="shared" si="1"/>
        <v/>
      </c>
      <c r="AB14" s="4"/>
      <c r="AM14" s="4"/>
    </row>
    <row r="15" spans="2:39">
      <c r="C15">
        <f>IFERROR(_xlfn.XLOOKUP(B15,Enrolment_input[Site name],Enrolment_input[Enrolment]),"")</f>
        <v>0</v>
      </c>
      <c r="D15" s="28" t="str">
        <f>IF(SUMIF(Data_input[Site name],B15,Data_input[Expenditure])&lt;&gt;0,SUMIF(Data_input[Site name],B15,Data_input[Expenditure]),"")</f>
        <v/>
      </c>
      <c r="E15" s="28" t="str">
        <f>IFERROR(GETPIVOTDATA("Sum of Expenditure",'Cost by category by site'!$B$4,"Transparency CORE cost heading","Central activities")*C15/SUM(Enrolment_input[Enrolment]),"")</f>
        <v/>
      </c>
      <c r="F15" s="28" t="str">
        <f t="shared" si="0"/>
        <v/>
      </c>
      <c r="G15" s="28" t="str">
        <f t="shared" si="1"/>
        <v/>
      </c>
      <c r="AB15" s="5"/>
    </row>
    <row r="16" spans="2:39">
      <c r="C16">
        <f>IFERROR(_xlfn.XLOOKUP(B16,Enrolment_input[Site name],Enrolment_input[Enrolment]),"")</f>
        <v>0</v>
      </c>
      <c r="D16" s="28" t="str">
        <f>IF(SUMIF(Data_input[Site name],B16,Data_input[Expenditure])&lt;&gt;0,SUMIF(Data_input[Site name],B16,Data_input[Expenditure]),"")</f>
        <v/>
      </c>
      <c r="E16" s="28" t="str">
        <f>IFERROR(GETPIVOTDATA("Sum of Expenditure",'Cost by category by site'!$B$4,"Transparency CORE cost heading","Central activities")*C16/SUM(Enrolment_input[Enrolment]),"")</f>
        <v/>
      </c>
      <c r="F16" s="28" t="str">
        <f t="shared" si="0"/>
        <v/>
      </c>
      <c r="G16" s="28" t="str">
        <f t="shared" si="1"/>
        <v/>
      </c>
      <c r="AB16" s="4"/>
      <c r="AM16" s="4"/>
    </row>
    <row r="17" spans="3:39">
      <c r="C17">
        <f>IFERROR(_xlfn.XLOOKUP(B17,Enrolment_input[Site name],Enrolment_input[Enrolment]),"")</f>
        <v>0</v>
      </c>
      <c r="D17" s="28" t="str">
        <f>IF(SUMIF(Data_input[Site name],B17,Data_input[Expenditure])&lt;&gt;0,SUMIF(Data_input[Site name],B17,Data_input[Expenditure]),"")</f>
        <v/>
      </c>
      <c r="E17" s="28" t="str">
        <f>IFERROR(GETPIVOTDATA("Sum of Expenditure",'Cost by category by site'!$B$4,"Transparency CORE cost heading","Central activities")*C17/SUM(Enrolment_input[Enrolment]),"")</f>
        <v/>
      </c>
      <c r="F17" s="28" t="str">
        <f t="shared" si="0"/>
        <v/>
      </c>
      <c r="G17" s="28" t="str">
        <f t="shared" si="1"/>
        <v/>
      </c>
      <c r="AB17" s="4"/>
      <c r="AM17" s="4"/>
    </row>
    <row r="18" spans="3:39">
      <c r="C18">
        <f>IFERROR(_xlfn.XLOOKUP(B18,Enrolment_input[Site name],Enrolment_input[Enrolment]),"")</f>
        <v>0</v>
      </c>
      <c r="D18" s="28" t="str">
        <f>IF(SUMIF(Data_input[Site name],B18,Data_input[Expenditure])&lt;&gt;0,SUMIF(Data_input[Site name],B18,Data_input[Expenditure]),"")</f>
        <v/>
      </c>
      <c r="E18" s="28" t="str">
        <f>IFERROR(GETPIVOTDATA("Sum of Expenditure",'Cost by category by site'!$B$4,"Transparency CORE cost heading","Central activities")*C18/SUM(Enrolment_input[Enrolment]),"")</f>
        <v/>
      </c>
      <c r="F18" s="28" t="str">
        <f t="shared" si="0"/>
        <v/>
      </c>
      <c r="G18" s="28" t="str">
        <f t="shared" si="1"/>
        <v/>
      </c>
      <c r="AB18" s="4"/>
      <c r="AM18" s="4"/>
    </row>
    <row r="19" spans="3:39">
      <c r="C19">
        <f>IFERROR(_xlfn.XLOOKUP(B19,Enrolment_input[Site name],Enrolment_input[Enrolment]),"")</f>
        <v>0</v>
      </c>
      <c r="D19" s="28" t="str">
        <f>IF(SUMIF(Data_input[Site name],B19,Data_input[Expenditure])&lt;&gt;0,SUMIF(Data_input[Site name],B19,Data_input[Expenditure]),"")</f>
        <v/>
      </c>
      <c r="E19" s="28" t="str">
        <f>IFERROR(GETPIVOTDATA("Sum of Expenditure",'Cost by category by site'!$B$4,"Transparency CORE cost heading","Central activities")*C19/SUM(Enrolment_input[Enrolment]),"")</f>
        <v/>
      </c>
      <c r="F19" s="28" t="str">
        <f t="shared" si="0"/>
        <v/>
      </c>
      <c r="G19" s="28" t="str">
        <f t="shared" si="1"/>
        <v/>
      </c>
      <c r="AB19" s="4"/>
      <c r="AM19" s="4"/>
    </row>
    <row r="20" spans="3:39">
      <c r="C20">
        <f>IFERROR(_xlfn.XLOOKUP(B20,Enrolment_input[Site name],Enrolment_input[Enrolment]),"")</f>
        <v>0</v>
      </c>
      <c r="D20" s="28" t="str">
        <f>IF(SUMIF(Data_input[Site name],B20,Data_input[Expenditure])&lt;&gt;0,SUMIF(Data_input[Site name],B20,Data_input[Expenditure]),"")</f>
        <v/>
      </c>
      <c r="E20" s="28" t="str">
        <f>IFERROR(GETPIVOTDATA("Sum of Expenditure",'Cost by category by site'!$B$4,"Transparency CORE cost heading","Central activities")*C20/SUM(Enrolment_input[Enrolment]),"")</f>
        <v/>
      </c>
      <c r="F20" s="28" t="str">
        <f t="shared" si="0"/>
        <v/>
      </c>
      <c r="G20" s="28" t="str">
        <f t="shared" si="1"/>
        <v/>
      </c>
      <c r="AB20" s="4"/>
      <c r="AM20" s="4"/>
    </row>
    <row r="21" spans="3:39">
      <c r="C21">
        <f>IFERROR(_xlfn.XLOOKUP(B21,Enrolment_input[Site name],Enrolment_input[Enrolment]),"")</f>
        <v>0</v>
      </c>
      <c r="D21" s="28" t="str">
        <f>IF(SUMIF(Data_input[Site name],B21,Data_input[Expenditure])&lt;&gt;0,SUMIF(Data_input[Site name],B21,Data_input[Expenditure]),"")</f>
        <v/>
      </c>
      <c r="E21" s="28" t="str">
        <f>IFERROR(GETPIVOTDATA("Sum of Expenditure",'Cost by category by site'!$B$4,"Transparency CORE cost heading","Central activities")*C21/SUM(Enrolment_input[Enrolment]),"")</f>
        <v/>
      </c>
      <c r="F21" s="28" t="str">
        <f t="shared" si="0"/>
        <v/>
      </c>
      <c r="G21" s="28" t="str">
        <f t="shared" si="1"/>
        <v/>
      </c>
      <c r="AB21" s="5"/>
    </row>
    <row r="22" spans="3:39">
      <c r="C22">
        <f>IFERROR(_xlfn.XLOOKUP(B22,Enrolment_input[Site name],Enrolment_input[Enrolment]),"")</f>
        <v>0</v>
      </c>
      <c r="D22" s="28" t="str">
        <f>IF(SUMIF(Data_input[Site name],B22,Data_input[Expenditure])&lt;&gt;0,SUMIF(Data_input[Site name],B22,Data_input[Expenditure]),"")</f>
        <v/>
      </c>
      <c r="E22" s="28" t="str">
        <f>IFERROR(GETPIVOTDATA("Sum of Expenditure",'Cost by category by site'!$B$4,"Transparency CORE cost heading","Central activities")*C22/SUM(Enrolment_input[Enrolment]),"")</f>
        <v/>
      </c>
      <c r="F22" s="28" t="str">
        <f t="shared" si="0"/>
        <v/>
      </c>
      <c r="G22" s="28" t="str">
        <f t="shared" si="1"/>
        <v/>
      </c>
      <c r="AB22" s="4"/>
      <c r="AM22" s="4"/>
    </row>
    <row r="23" spans="3:39">
      <c r="C23">
        <f>IFERROR(_xlfn.XLOOKUP(B23,Enrolment_input[Site name],Enrolment_input[Enrolment]),"")</f>
        <v>0</v>
      </c>
      <c r="D23" s="28" t="str">
        <f>IF(SUMIF(Data_input[Site name],B23,Data_input[Expenditure])&lt;&gt;0,SUMIF(Data_input[Site name],B23,Data_input[Expenditure]),"")</f>
        <v/>
      </c>
      <c r="E23" s="28" t="str">
        <f>IFERROR(GETPIVOTDATA("Sum of Expenditure",'Cost by category by site'!$B$4,"Transparency CORE cost heading","Central activities")*C23/SUM(Enrolment_input[Enrolment]),"")</f>
        <v/>
      </c>
      <c r="F23" s="28" t="str">
        <f t="shared" si="0"/>
        <v/>
      </c>
      <c r="G23" s="28" t="str">
        <f t="shared" si="1"/>
        <v/>
      </c>
      <c r="AB23" s="4"/>
      <c r="AM23" s="4"/>
    </row>
    <row r="24" spans="3:39">
      <c r="C24">
        <f>IFERROR(_xlfn.XLOOKUP(B24,Enrolment_input[Site name],Enrolment_input[Enrolment]),"")</f>
        <v>0</v>
      </c>
      <c r="D24" s="28" t="str">
        <f>IF(SUMIF(Data_input[Site name],B24,Data_input[Expenditure])&lt;&gt;0,SUMIF(Data_input[Site name],B24,Data_input[Expenditure]),"")</f>
        <v/>
      </c>
      <c r="E24" s="28" t="str">
        <f>IFERROR(GETPIVOTDATA("Sum of Expenditure",'Cost by category by site'!$B$4,"Transparency CORE cost heading","Central activities")*C24/SUM(Enrolment_input[Enrolment]),"")</f>
        <v/>
      </c>
      <c r="F24" s="28" t="str">
        <f t="shared" si="0"/>
        <v/>
      </c>
      <c r="G24" s="28" t="str">
        <f t="shared" si="1"/>
        <v/>
      </c>
      <c r="AB24" s="4"/>
      <c r="AM24" s="4"/>
    </row>
    <row r="25" spans="3:39">
      <c r="C25">
        <f>IFERROR(_xlfn.XLOOKUP(B25,Enrolment_input[Site name],Enrolment_input[Enrolment]),"")</f>
        <v>0</v>
      </c>
      <c r="D25" s="28" t="str">
        <f>IF(SUMIF(Data_input[Site name],B25,Data_input[Expenditure])&lt;&gt;0,SUMIF(Data_input[Site name],B25,Data_input[Expenditure]),"")</f>
        <v/>
      </c>
      <c r="E25" s="28" t="str">
        <f>IFERROR(GETPIVOTDATA("Sum of Expenditure",'Cost by category by site'!$B$4,"Transparency CORE cost heading","Central activities")*C25/SUM(Enrolment_input[Enrolment]),"")</f>
        <v/>
      </c>
      <c r="F25" s="28" t="str">
        <f t="shared" si="0"/>
        <v/>
      </c>
      <c r="G25" s="28" t="str">
        <f t="shared" si="1"/>
        <v/>
      </c>
      <c r="AB25" s="4"/>
      <c r="AM25" s="4"/>
    </row>
    <row r="26" spans="3:39">
      <c r="D26" s="28"/>
      <c r="E26" s="28"/>
      <c r="F26" s="28"/>
      <c r="G26" s="28"/>
      <c r="AB26" s="4"/>
      <c r="AM26" s="4"/>
    </row>
    <row r="27" spans="3:39">
      <c r="D27" s="28"/>
      <c r="E27" s="28"/>
      <c r="F27" s="28"/>
      <c r="G27" s="28"/>
      <c r="AB27" s="4"/>
      <c r="AM27" s="4"/>
    </row>
    <row r="28" spans="3:39">
      <c r="D28" s="28"/>
      <c r="E28" s="28"/>
      <c r="F28" s="28"/>
      <c r="G28" s="28"/>
      <c r="AB28" s="4"/>
      <c r="AM28" s="4"/>
    </row>
    <row r="29" spans="3:39">
      <c r="D29" s="28"/>
      <c r="E29" s="28"/>
      <c r="F29" s="28"/>
      <c r="G29" s="28"/>
      <c r="AB29" s="5"/>
    </row>
    <row r="30" spans="3:39">
      <c r="D30" s="28"/>
      <c r="E30" s="28"/>
      <c r="F30" s="28"/>
      <c r="G30" s="28"/>
    </row>
    <row r="31" spans="3:39">
      <c r="D31" s="28"/>
      <c r="E31" s="28"/>
      <c r="F31" s="28"/>
      <c r="G31" s="28"/>
    </row>
    <row r="32" spans="3:39">
      <c r="D32" s="28"/>
      <c r="E32" s="28"/>
      <c r="F32" s="28"/>
      <c r="G32" s="28"/>
    </row>
    <row r="33" spans="4:7">
      <c r="D33" s="28"/>
      <c r="E33" s="28"/>
      <c r="F33" s="28"/>
      <c r="G33" s="28"/>
    </row>
    <row r="34" spans="4:7">
      <c r="D34" s="28"/>
      <c r="E34" s="28"/>
      <c r="F34" s="28"/>
      <c r="G34" s="28"/>
    </row>
    <row r="35" spans="4:7">
      <c r="D35" s="28"/>
      <c r="E35" s="28"/>
      <c r="F35" s="28"/>
      <c r="G35" s="28"/>
    </row>
    <row r="36" spans="4:7">
      <c r="D36" s="28"/>
      <c r="E36" s="28"/>
      <c r="F36" s="28"/>
      <c r="G36" s="28"/>
    </row>
    <row r="37" spans="4:7">
      <c r="D37" s="28"/>
      <c r="E37" s="28"/>
      <c r="F37" s="28"/>
      <c r="G37" s="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C9"/>
  <sheetViews>
    <sheetView workbookViewId="0">
      <selection activeCell="I13" sqref="I13"/>
    </sheetView>
  </sheetViews>
  <sheetFormatPr defaultColWidth="10.58203125" defaultRowHeight="15.5"/>
  <cols>
    <col min="2" max="2" width="24.58203125" bestFit="1" customWidth="1"/>
    <col min="3" max="3" width="15.5" bestFit="1" customWidth="1"/>
    <col min="4" max="4" width="14" bestFit="1" customWidth="1"/>
    <col min="5" max="5" width="8.58203125" bestFit="1" customWidth="1"/>
    <col min="6" max="6" width="6.58203125" bestFit="1" customWidth="1"/>
    <col min="7" max="7" width="5.58203125" bestFit="1" customWidth="1"/>
    <col min="8" max="8" width="7" bestFit="1" customWidth="1"/>
    <col min="9" max="9" width="5.83203125" bestFit="1" customWidth="1"/>
    <col min="10" max="10" width="12.5" bestFit="1" customWidth="1"/>
    <col min="11" max="11" width="20" bestFit="1" customWidth="1"/>
    <col min="12" max="12" width="12.5" bestFit="1" customWidth="1"/>
    <col min="13" max="13" width="20" bestFit="1" customWidth="1"/>
    <col min="14" max="14" width="12.5" bestFit="1" customWidth="1"/>
  </cols>
  <sheetData>
    <row r="1" spans="2:3">
      <c r="B1" s="13" t="s">
        <v>135</v>
      </c>
    </row>
    <row r="2" spans="2:3">
      <c r="B2" s="13"/>
    </row>
    <row r="3" spans="2:3">
      <c r="B3" s="13"/>
    </row>
    <row r="4" spans="2:3" ht="21">
      <c r="B4" s="31" t="s">
        <v>180</v>
      </c>
    </row>
    <row r="6" spans="2:3">
      <c r="B6" s="10" t="s">
        <v>166</v>
      </c>
      <c r="C6" s="10" t="s">
        <v>136</v>
      </c>
    </row>
    <row r="7" spans="2:3">
      <c r="B7" s="10" t="s">
        <v>133</v>
      </c>
      <c r="C7" t="s">
        <v>190</v>
      </c>
    </row>
    <row r="8" spans="2:3">
      <c r="B8" s="11" t="s">
        <v>191</v>
      </c>
      <c r="C8" s="28"/>
    </row>
    <row r="9" spans="2:3">
      <c r="B9" s="14" t="s">
        <v>191</v>
      </c>
      <c r="C9"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Data input</vt:lpstr>
      <vt:lpstr>Enrolment</vt:lpstr>
      <vt:lpstr>Cost categories</vt:lpstr>
      <vt:lpstr>Cost by category by site</vt:lpstr>
      <vt:lpstr>By category over time</vt:lpstr>
      <vt:lpstr>By category over time (chart)</vt:lpstr>
      <vt:lpstr>Per-patient global</vt:lpstr>
      <vt:lpstr>Per-patient, by cat and 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Dzintars Gotham</dc:creator>
  <cp:lastModifiedBy>Eduardo SERRANO</cp:lastModifiedBy>
  <dcterms:created xsi:type="dcterms:W3CDTF">2023-11-29T22:04:47Z</dcterms:created>
  <dcterms:modified xsi:type="dcterms:W3CDTF">2024-04-23T14:00:53Z</dcterms:modified>
</cp:coreProperties>
</file>